
<file path=[Content_Types].xml><?xml version="1.0" encoding="utf-8"?>
<Types xmlns="http://schemas.openxmlformats.org/package/2006/content-types">
  <Default Extension="bin" ContentType="application/vnd.openxmlformats-officedocument.spreadsheetml.printerSettings"/>
  <Default Extension="docx" ContentType="application/vnd.openxmlformats-officedocument.wordprocessingml.document"/>
  <Default Extension="emf" ContentType="image/x-emf"/>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drawings/drawing2.xml" ContentType="application/vnd.openxmlformats-officedocument.drawing+xml"/>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sharedStrings.xml" ContentType="application/vnd.openxmlformats-officedocument.spreadsheetml.sharedStrings+xml"/>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227"/>
  <workbookPr/>
  <mc:AlternateContent xmlns:mc="http://schemas.openxmlformats.org/markup-compatibility/2006">
    <mc:Choice Requires="x15">
      <x15ac:absPath xmlns:x15ac="http://schemas.microsoft.com/office/spreadsheetml/2010/11/ac" url="C:\Users\thn\Desktop\"/>
    </mc:Choice>
  </mc:AlternateContent>
  <xr:revisionPtr revIDLastSave="0" documentId="13_ncr:1_{1A026893-6C73-4DE3-81A8-6C47A530B3D9}" xr6:coauthVersionLast="47" xr6:coauthVersionMax="47" xr10:uidLastSave="{00000000-0000-0000-0000-000000000000}"/>
  <bookViews>
    <workbookView xWindow="-120" yWindow="-120" windowWidth="29040" windowHeight="15840" xr2:uid="{00000000-000D-0000-FFFF-FFFF00000000}"/>
  </bookViews>
  <sheets>
    <sheet name="SHUI" sheetId="1" r:id="rId1"/>
    <sheet name="Labor" sheetId="2" r:id="rId2"/>
    <sheet name="PIT" sheetId="3"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6" i="2" l="1"/>
  <c r="A8" i="2"/>
  <c r="A10" i="2"/>
  <c r="A12" i="2"/>
  <c r="A14" i="2"/>
  <c r="A16" i="2"/>
  <c r="A18" i="2"/>
  <c r="A20" i="2"/>
  <c r="A22" i="2"/>
  <c r="A24" i="2"/>
  <c r="A26" i="2"/>
  <c r="A28" i="2"/>
  <c r="A30" i="2"/>
  <c r="A32" i="2"/>
  <c r="A34" i="2"/>
  <c r="A36" i="2"/>
  <c r="A38" i="2"/>
  <c r="A40" i="2"/>
  <c r="A42" i="2"/>
  <c r="A44" i="2"/>
  <c r="A46" i="2"/>
  <c r="A48" i="2"/>
  <c r="A50" i="2"/>
  <c r="A53" i="2"/>
  <c r="A55" i="2"/>
  <c r="A57" i="2"/>
  <c r="A59" i="2"/>
  <c r="A61" i="2"/>
  <c r="A63" i="2"/>
  <c r="A65" i="2"/>
  <c r="A67" i="2"/>
  <c r="A69" i="2"/>
  <c r="A71" i="2"/>
  <c r="A73" i="2"/>
  <c r="A76" i="2"/>
  <c r="H22" i="2"/>
  <c r="H21" i="2"/>
  <c r="H19" i="2"/>
  <c r="A4" i="3" l="1"/>
  <c r="A5" i="3" s="1"/>
  <c r="A6" i="3" s="1"/>
  <c r="A7" i="3" s="1"/>
  <c r="A8" i="3" s="1"/>
  <c r="A9" i="3" s="1"/>
  <c r="A10" i="3" s="1"/>
  <c r="A11" i="3" s="1"/>
  <c r="A12" i="3" s="1"/>
  <c r="A13" i="3" s="1"/>
  <c r="A14" i="3" s="1"/>
  <c r="A15" i="3" s="1"/>
  <c r="A16" i="3" s="1"/>
  <c r="A17" i="3" s="1"/>
  <c r="A18" i="3" s="1"/>
  <c r="A4" i="2" l="1"/>
  <c r="B4" i="1" l="1"/>
</calcChain>
</file>

<file path=xl/sharedStrings.xml><?xml version="1.0" encoding="utf-8"?>
<sst xmlns="http://schemas.openxmlformats.org/spreadsheetml/2006/main" count="744" uniqueCount="565">
  <si>
    <t>No.</t>
  </si>
  <si>
    <t>Consultant's name</t>
  </si>
  <si>
    <t>Quy định về hưởng trợ cấp hưu trí</t>
  </si>
  <si>
    <t>Nguyen Tan Dat</t>
  </si>
  <si>
    <t>Khoản 2 Điều 56 Luật Bảo hiểm xã hội 2014
Khoản 2 Điều 17 Thông tư 59/2015/TT-BLĐTBXH
Điều 58 Luật bảo hiểm xã hội năm 2014 về trợ cấp một lần khi nghỉ hưu</t>
  </si>
  <si>
    <t xml:space="preserve">Các khoản phụ cấp tính đóng và không tính đóng BHXH bắt buộc </t>
  </si>
  <si>
    <t>Các khoản tính đóng BHXH bắt buộc</t>
  </si>
  <si>
    <t>Các khoản không tính đóng BHXH bắt buộc</t>
  </si>
  <si>
    <t xml:space="preserve">
Quy định về gộp sổ BHXH và việc hoàn trả tiền cho thời gian đóng trùng.</t>
  </si>
  <si>
    <t>Tran Ngoc Thich</t>
  </si>
  <si>
    <t>Khoản 4 Điều 46 Quyết định số 595/QĐ-BHXH</t>
  </si>
  <si>
    <t>Thủ tục mua bảo hiểm y tế hộ gia đình 2020</t>
  </si>
  <si>
    <t xml:space="preserve">
Hiện nay, người tham gia BHYT hộ gia đình có thể đăng ký mua tại các đại lý thu bảo hiểm xã hội hoặc cơ quan bảo hiểm xã hội xã, phường, thị trấn nơi cư trú.
Theo Công văn 3170/BHXH-BT ngày 24/8/2015, để mua BHYT hộ gia đình, người dân thực hiện theo trình tự dưới đây:
Bước 1. Kê khai đầy đủ thông tin vào Tờ khai tham gia BHYT
Người dân điền đầy đủ, chính xác thông tin cá nhân vào Tờ khai tham gia bảo hiểm y tế (mẫu TK1-TS) và kê khai toàn bộ thành viên trong hộ gia đình vào Danh sách hộ gia đình tham gia BHYT (mẫu DK01) nhận từ trưởng thôn, xóm, khu phố, ấp, bản.
Bước 2. Nộp hồ sơ cho cơ quan bảo hiểm xã hội nơi cư trú
Người dân nộp Tờ khai cho cơ quan BHXH hoặc đại lý thu cùng với các giấy tờ sau:
- Bản sao Sổ hộ khẩu;
- Bản chính hoặc bản chụp thẻ BHYT của các thành viên khác trong hộ khẩu đã có thẻ để xác định giảm trừ mức đóng.
Bước 3. Đóng tiền tham gia BHYT
Sau khi nộp hồ sơ, người dân đóng tiền tham gia BHYT theo đúng quy định và nhận giấy hẹn trả kết quả.
Bước 4. Đến cơ quan BHXH nhận thẻ BHYT
Căn cứ ngày ghi trên giấy hẹn, người dân đến đại lý thu BHXH hoặc cơ quan BHXH nơi đã nộp hồ sơ để nhận thẻ BHYT.
</t>
  </si>
  <si>
    <t>Công văn 3170/BHXH-BT</t>
  </si>
  <si>
    <t>Quyền lợi khám chữa bệnh khi tham gia bảo hiểm y tế 5 năm liên tục</t>
  </si>
  <si>
    <t>Hồ sơ hưởng chế độ Tai Nạn Lao Động - trường hợp Tai Nạn Giao Thông</t>
  </si>
  <si>
    <t>Quy định về mức lương của người lao động đã qua đào tạo nghề</t>
  </si>
  <si>
    <t xml:space="preserve">Quy định về phụ cấp cho người lao động làm việc trong điều kiện môi trường có yếu tố nặng nhọc, độc hại, nguy hiểm </t>
  </si>
  <si>
    <t>Ngo Thi Anh Ngoc</t>
  </si>
  <si>
    <t>Quy định Lao động nước ngoài tham gia BHXH, BHTNLĐBNN, BHYT</t>
  </si>
  <si>
    <t xml:space="preserve">* Về Bảo hiểm xã hội bắt buộc:
 Quy định tại: Nghị định 143/2018/NĐ-CP quy định chi tiết Luật bảo hiểm xã hội và Luật an toàn, vệ sinh lao động về BHXH bắt buộc cho NLĐ là công dân nước ngoài làm việc tại Việt Nam.
(Ban hành ngày: 15/10/2018 , Ngày hiệu lực: 01/12/2018)
Hướng dẫn thực hiện:
+ Công văn 2446/BHXH-QLT Ngày 29/11/2018 của BHXH TP.HCM về việc hướng dẫn tạm thời tham gia BHXH bắt buộc đối với NLĐ là công dân nước ngoài.
Đối tượng người nước ngoài phải tham gia bảo hiểm bắt buộc:
Người lao động là công dân nước ngoài làm việc tại Việt Nam thuộc đối tượng tham gia BHXH bắt buộc khi:
+ Có giấy phép lao động hoặc chứng chỉ hành nghề hoặc giấy phép hành nghề do cơ quan có thẩm quyền của Việt Nam cấp
+ Và có hợp đồng lao động không xác định thời hạn, hợp đồng lao động xác định thời hạn từ đủ 01 năm trở lên với người sử dụng lao động tại Việt Nam.
* Người lao động không thuộc đối tượng tham gia BHXH bắt buộc thuộc một trong các trường hợp sau:
– Người lao động di chuyển trong nội bộ doanh nghiệp theo quy định tại Khoản 1 Điều 3 Nghị định 11/2016/NĐ-CP ngày 03/02/2016 của Chính phủ không thuộc đối tượng đóng BHXH bắt buộc gồm: Người lao động nước ngoài di chuyển trong nội bộ doanh nghiệp là nhà quản lý, giám đốc điều hành, chuyên gia và lao động kỹ thuật của một doanh nghiệp nước ngoài đã thành lập hiện diện thương mại trên lãnh thổ Việt Nam, di chuyển tạm thời trong nội bộ doanh nghiệp sang hiện diện thương mại trên lãnh thổ Việt Nam và đã được doanh nghiệp nước ngoài tuyển dụng trước đó ít nhất 12 tháng.
– Người lao động đã đủ tuổi nghỉ hưu theo quy định tại Khoản 1 Điều 187 của Bộ luật Lao động.
* Người lao động giao kết nhiều hợp đồng lao động với người sử dụng lao động khác nhau và thuộc diện đóng BHXH bắt buộc thì người lao động chỉ đóng BHXH đối với hợp đồng lao động giao kết đầu tiên; người sử dụng lao động phải đóng vào quỹ bảo hiểm tai nạn lao động, bệnh nghề nghiệp theo từng hợp đồng lao động đã giao kết.
</t>
  </si>
  <si>
    <t>Nghị định 143/2018/NĐ-CP
Nghị định 11/2016/NĐ-CP</t>
  </si>
  <si>
    <t>người trả lời</t>
  </si>
  <si>
    <t>Remarrks</t>
  </si>
  <si>
    <t>Công Đoàn</t>
  </si>
  <si>
    <t>Tran Ngoc Thich + Do Thi Thai</t>
  </si>
  <si>
    <t>HDLD với người nước ngoài</t>
  </si>
  <si>
    <t xml:space="preserve"> Nhân viên đang thực hiện đồng thời 2 hợp đồng lao động tại công ty A và công ty B. 
Tại công ty A đã thực hiện đóng BHXH đầy đủ và kinh phí công đoàn 2%.
Tại công ty B, đơn vị đang thực hiện đóng 0.5% quỹ TNLĐ-BNN.Vậy công ty B có phải trích đóng 2% kinh phí công đoàn cho người lao động này không?
</t>
  </si>
  <si>
    <t>BHXH</t>
  </si>
  <si>
    <t>Covid</t>
  </si>
  <si>
    <t>HDLD với người lao động nước ngoài</t>
  </si>
  <si>
    <t>Người lao động nước ngoài được chỉ định từ công ty tại nước ngoài sang Việt Nam làm việc trong vòng 6 tháng theo dự án, không nhận lương hay bất cứ khoản lợi ích gì từ công ty ở Việt Nam, trụ sở ở nước ngoài vẫn chi trả trực tiếp cho người lao động này. Công ty ở VN đang làm GPLĐ cho người này.
Vấn đề phát sinh là, người lao động này cần phải mở tài khoản ngân hàng (HSBC) để có thể chi tiêu tại VN thì ngân hàng yêu cầu nộp HĐLĐ tại Việt Nam.
Câu hỏi là: Công ty tại VN có thể ký HĐLĐ với người lao động và ghi rõ mức lương và lương được trả bởi công ty mẹ ở nước ngoài không?</t>
  </si>
  <si>
    <t>Trong trường hợp sa thải nhân viên dưới 1 năm làm việc, ngoài việc trả 2 tháng lương thì có hợp lý không khi công ty trả thêm 1 tháng lương cho nhân viên?</t>
  </si>
  <si>
    <t>Trong điều kiện nào thì NSDLD và NLD được thỏa thuận ngừng việc (trả lương tối thiểu), và điều kiện nào được thỏa thuận tạm hoãn hđlđ (không lương)</t>
  </si>
  <si>
    <t>Nhân viên có triệu chứng cảm, công ty yêu cầu nhân viên đi khám để biết có bị Covid hay không? Khám xong chỉ bị bệnh cảm thông thường và nhân viên yêu cầu công ty trả chi phí khám bệnh. Trong trường hợp này công ty có phải trả chi phí khám bệnh này không?</t>
  </si>
  <si>
    <t>Trong giai đoạn nCovid, nếu nhân viên cố tình đi du lịch hoặc đi vào vùng dịch/ đi về quê trong thời gian Nhà nước yêu cầu hạn chế đi lại, mà bị cách ly -&gt; công ty không trả lương, NLĐ sử dụng phép năm hoặc nghỉ không lương có vi phạm luật không?</t>
  </si>
  <si>
    <t>Trong giai đoạn nCovid, thỏa thuận giảm lương, ví dụ: giảm 20% lương, nên trừ trực tiếp vào lương – hợp đồng thể hiện mức lương thấp hơn, hay là khấu trừ từ bảng lương, hợp đồng vẫn giữ lương cũ?</t>
  </si>
  <si>
    <t>Trong giai đoạn nCovid, công ty có phải chứng minh/ giấy tờ gì để chứng minh doanh nghiệp bị ảnh hưởng từ dịch bệnh và buộc cắt giảm nhân sự</t>
  </si>
  <si>
    <t>Do tình hình dịch bệnh, theo quy định thì Công ty có thể cắt giảm nhân sự, trước khi cắt giảm có phải báo có với cơ quan lao động không?</t>
  </si>
  <si>
    <t>Việc thành lập công đoàn đối với công ty có bắt buộc không?</t>
  </si>
  <si>
    <t>Trong trường hợp Công ty phải đóng cửa cửa hàng kinh doanh, do yêu cầu của chính phủ để phòng chống dịch bệnh. Trong thời gian ngừng kinh doanh này, cty có phải trả tiền lương cho nhân viên hay không?
Nếu có thì phải trả theo lương hợp đồng đã ký hay là theo mức lương thỏa thuận và  không được thấp hơn mức lương tối thiểu vùng?
Và có phải đóng bảo hiểm bắt buộc tương ứng hay không? Vì trên thực tế nhân viên không đi làm.</t>
  </si>
  <si>
    <t>Kỷ luật lao động</t>
  </si>
  <si>
    <t>Nội dung trên HDLD</t>
  </si>
  <si>
    <t xml:space="preserve">Vì lý do dịch bệnh Covid 19 và phải thực hiện cách ly toàn xã hội theo quyết định từ chính phủ, VPĐD muốn “tạm hoãn hợp đồng lao động” và trả trợ cấp bằng mức tối thiểu vùng cho nhân viên. Lý do văn phòng đại diện đưa ra có hợp lý hay không? Và việc áp dụng tạm hoãn có đúng luật không? Trong khoảng thời gian tạm hoãn HDLD, công ty và nhân viên có phải tham gia bảo hiểm bắt buộc hay không và mức lương tham gia là mức lương nào?
</t>
  </si>
  <si>
    <t>Bảo hiểm thất nghiệp, trợ cấp thôi việc</t>
  </si>
  <si>
    <t>Tiền bồi dưỡng, PCCC</t>
  </si>
  <si>
    <t>Người lao động cao tuổi, hưu trí</t>
  </si>
  <si>
    <t>Trợ cấp thôi việc, thời hạn khởi kiện</t>
  </si>
  <si>
    <t>Doanh nghiệp sẽ tiến hành thành lập 01 công ty mới là pháp nhân độc lập và muốn chuyển một nhóm nhân viên ở công ty hiện tại sang công ty mới. Như vậy, doanh nghiệp có thể làm 01 thỏa thuận 03 bên (doanh nghiệp, công ty mới, nhân viên) để thỏa thuận việc chuyển nhân viên từ công ty hiện tại sang công ty mới mà không cần chấm dứt HDLD hiện tại với công ty và ký HDLD mới. Như vậy có đúng theo quy định của luật.</t>
  </si>
  <si>
    <t>HĐ đào tạo nghề, HĐ cộng tác viên</t>
  </si>
  <si>
    <t>Thời giờ làm việc, thời giờ làm thêm</t>
  </si>
  <si>
    <t>Bảo hiểm thất nghiệp, trợ cấp thôi việc, lao động nước ngoài</t>
  </si>
  <si>
    <t>Trong giai đoạn nCovid, nếu nhân viên đi nghỉ phép về quê lên và công ty yêu cầu đi khám sức khỏe trước khi vào làm việc thì ngày nghỉ đi khám đó công ty phải trả tiền nghỉ ngừng việc hay nhân viên phải đăng ký nghỉ phép năm?</t>
  </si>
  <si>
    <t>Hưu trí</t>
  </si>
  <si>
    <t>BHXH bắt buộc</t>
  </si>
  <si>
    <t>BHYT</t>
  </si>
  <si>
    <t>Tai nạn lao động</t>
  </si>
  <si>
    <t>Mức lương lao động qua đào tạo nghề</t>
  </si>
  <si>
    <t>Nhân viên đang thử việc, có được ký cam kết tạm thời chưa khấu trừ thuế?</t>
  </si>
  <si>
    <t>Thuế TNCN trong thời gian thử việc</t>
  </si>
  <si>
    <t>Chi phí nghỉ mát có chịu thuế không?</t>
  </si>
  <si>
    <t xml:space="preserve">-Nếu công ty ký hợp đồng tour chung cho văn phòng, hóa đơn chung cho văn phòng, không có ghi chi tiết tên cá nhân nên chi phí nghỉ mát không tính là lợi ích chịu thuế của người lao động. 
- Nếu công ty chi trả tiền mặt cho nhân viên thì tính vào thu nhập chịu thuế của nhân viên.
Các hướng dẫn từ Tổng cục thuế và cục thuế địa phương cũng nêu rõ "trường hợp nội dung chi trả không ghi tên cá nhân được hưởng mà chi chung cho tập thể người lao động thì không tính vào thu nhập chịu thuế TNCN của người lao động" =&gt; phù hợp/và trích dẫn đúng các hướng dẫn của Thuế TNCN (Thông tư 111). Như vậy, có thể thấy cơ quan thuế đang căn cứ vào chứng từ chi trả. Tuy nhiên, trên thực tế, có thể có trường hợp cục thuế "truy đến cùng" về tiêu chí không ghi tên cá nhân dược hưởng (do trong hợp đồng du lịch thường sẽ quy định gói/chi phí tương ứng với số nhân viên tham dự) và đánh thuế trên khoản này. </t>
  </si>
  <si>
    <t>Công văn 1650/TCT-DNNCN ngày 24/04/2020 của Tổng cục thuế
Công văn 65152/CT-TTHT ngày 02/10/2017 của Cục thuế Hà Nội</t>
  </si>
  <si>
    <t>Thuế TNCN cho chi phí nghỉ mát</t>
  </si>
  <si>
    <t>Thuế TNCN cho chi phí từ thiện, nhân đạo, khuyến học</t>
  </si>
  <si>
    <t>Điều kiện các khoản đóng góp từ thiện, nhân đạo, khuyến học được trừ vào thu nhập chịu thuế ?</t>
  </si>
  <si>
    <t>Các khoản đóng góp từ thiện, nhân đạo, khuyến học được trừ vào thu nhập chịu thuế đối với thu nhập từ kinh doanh, từ tiền lương, tiền công trước khi tính thuế của người nộp thuế là cá nhân cư trú, với điều kiện:
- Khoản chi đóng góp vào các quỹ từ thiện, quỹ nhân đạo, quỹ khuyến học được thành lập và hoạt động theo quy định tại Nghị định số 30/2012/NĐ-CP ngày 12/4/2012 của Chính phủ về tổ chức, hoạt động của quỹ xã hội, quỹ từ thiện, hoạt động vì mục đích từ thiện, nhân đạo, khuyến học, không nhằm mục đích lợi nhuận và quy định tại các văn bản khác có liên quan đến việc quản lý, sử dụng các nguồn tài trợ.
- Tài liệu chứng minh đóng góp từ thiện, nhân đạo, khuyến học là chứng từ thu hợp pháp do các tổ chức, các quỹ của Trung ương hoặc của tỉnh cấp
Các khoản đóng góp từ thiện, nhân đạo, khuyến học phát sinh vào năm nào được giảm trừ vào thu nhập chịu thuế của năm tính thuế đó, nếu giảm trừ không hết không được trừ vào thu nhập chịu thuế của năm tính thuế tiếp theo. Mức giảm trừ tối đa không vượt quá thu nhập tính thuế từ tiền lương, tiền công và thu nhập từ kinh doanh của năm tính thuế phát sinh đóng góp từ thiện nhân đạo, khuyến học.</t>
  </si>
  <si>
    <t>Thuế TNCN tiền mừng sinh con, sinh nhật, viếng ông bà mất</t>
  </si>
  <si>
    <t>Tiền mừng sinh con, sinh nhật, viếng ông bà nội ngoại của nhân viên có thuộc hiếu hỉ miễn thuế TNCN?</t>
  </si>
  <si>
    <t>CV 11160/CT_TTHT của Cục thuế Thành phồ Hồ Chí Minh</t>
  </si>
  <si>
    <t>Cá nhân sau khi đã ủy quyền quyết toán thuế, tổ chức, cá nhân trả thu nhập đã thực hiện quyết toán thuế thay cho cá nhân, nếu phát hiện cá nhân thuộc diện trực tiếp quyết toán thuế với cơ quan thuế thì tổ chức, cá nhân trả thu nhập không điều chỉnh lại quyết toán thuế TNCN, chỉ cấp chứng từ khấu trừ thuế cho cá nhân theo số quyết toán và ghi vào góc dưới bên trái của chứng từ khấu trừ thuế nội dung: “Công ty … đã quyết toán thuế TNCN thay cho Ông/Bà …. (theo ủy quyền) tại dòng (số thứ tự) … của Bảng kê 05A/BK-TNCN” để cá nhân trực tiếp quyết toán thuế với cơ quan thuế.</t>
  </si>
  <si>
    <t>Sau khi Công ty đã thực hiện quyết toán cho nhân viên thuế dưới mã số thuế Công ty  thì phát hiện nhân viên có thêm nguồn thu nhập khác thì phải xử lý thế nào?</t>
  </si>
  <si>
    <t>Công văn 336/TCT-TNCN của Tổng cục thuế hướng dẫn quyết toán thuế
Công văn 527/CT-TTHT năm 2017 của Cục Thuế Hà Nội về quyết toán thuế TNCN</t>
  </si>
  <si>
    <t>Ủy quyền quyết toán thuế</t>
  </si>
  <si>
    <t>Thuế TNCN từ quà tặng của khách hàng cho nhân viên contractor của Talentnet</t>
  </si>
  <si>
    <t xml:space="preserve">Quà tặng của Công ty khách hàng cho nhân viên contractor của TLN (Nhân viên thuộc Talentnet và khách hàng tặng quà cho nhân viên này. quà tặng bằng hiện vậy và không có giá trị trên 10tr đồng mỗi lần nhận) và khách hàng  yêu cầu  TLN kê khai các khoản thu nhập này dưới mã số thuế của TLN. </t>
  </si>
  <si>
    <t>Tiền vé máy bay về thăm nhà cho nhân viên người nước ngoài</t>
  </si>
  <si>
    <t xml:space="preserve">Nhân viên người nước ngoài không thể thực hiện chuyền về thăm nhà. Vậy họ có thể carry-forward chuyến về thăm nhà này qua năm sau và chuyến về thăm nhà carry-forward này có được miễn thuế cho năm sau không? </t>
  </si>
  <si>
    <t>Kê khai thuế TNCN cho nhân viên được bổ nhiệm đi làm việc (đi công tác) nước ngoài</t>
  </si>
  <si>
    <t xml:space="preserve">Người Việt Nam được bổ nhiệm đi làm việc (đi công tác) ở nước ngoài. Chi phí tiền lương tiền công do Công ty Việt Nam chi  trả sau đó charge back qua cho Công ty nước ngoài. Vậy Công ty ở Việt Nam có cần kê khai thuế TNCN không? </t>
  </si>
  <si>
    <t>Về việc kê khai thuế TNCN cho nhân viên người Việt Nam được bổ nhiệm đi làm việc (đi công tác) ở nước ngoài, cần xem xét các yếu tố sau:
- Tình trạng cư trú của cá nhân đó tại Việt Nam trong năm tính thuế (cư trú hay không cư trú); 
- Nếu là bổ nhiệm đi làm việc ở nước ngoài, thì nhân viên có chấm dứt Hợp đồng lao động với Công ty Việt Nam hay vẫn duy trì quan hệ lao động với Công ty Việt Nam.
- Thỏa thuận về việc charge back chi phí của Công ty Việt Nam cho bên Công ty nước ngoài (sau khi bên Việt Nam đã trả các chi phí lương/phụ cấp cho nhân viên). 
- Nghĩa vụ kê khai thuế của Công ty/Cá nhân tại nước ngoài (nếu có). 
=&gt; Tùy vào tình huống cụ thể sẽ xác định trách nhiệm kê khai thuế TNCN của nhân viên</t>
  </si>
  <si>
    <t>Có nên điều chỉnh lùi NPT khi đã đăng ký thành công?</t>
  </si>
  <si>
    <t>Đăng ký NPT</t>
  </si>
  <si>
    <t>Đầu năm kê khai thuế PIT theo quý, giữa năm phát hiện là phải kê khai theo tháng. Trường hợp này mình cần làm thủ tục gì để chuyển đổi lại?</t>
  </si>
  <si>
    <t>Kê khai thuế TNCN</t>
  </si>
  <si>
    <t>Thông tư 156/2013/TT-BTC</t>
  </si>
  <si>
    <t xml:space="preserve">Quyết toán thuế TNCN </t>
  </si>
  <si>
    <t>Quyết toán thuế TNCN đối với các cá nhân điều chuyển giữa Công ty, chi nhánh hay giữa các công ty trong cùng một tập đoàn các tổ chức trong cùng một hệ thống</t>
  </si>
  <si>
    <t xml:space="preserve">Cô ruột của vợ người nộp thuế thì có được tính là Người phụ thuộc không? </t>
  </si>
  <si>
    <t>Người phụ thuộc</t>
  </si>
  <si>
    <t>Công văn 3293/TCT-TNCN ngày 27/08/2018 của Tổng Cục thuế</t>
  </si>
  <si>
    <t>(i) Các chi phí khách sạn trong gian đoạn cách ly cho Người nước ngoài
(ii) Các chi phí chi trả cho tập thể người lao động liên quan đến các chi phí mua khẩu trang, nước sát khuẩn tay, một số phụ kiện bảo hộ và chi xét nghiệm cho nhân viên</t>
  </si>
  <si>
    <t>Chi phí trong thời gian cách ly</t>
  </si>
  <si>
    <t>Công văn 66297/CT-TTHT ngày 16/07/2020 của Cục thuế Hà Nội.
Công văn 3636/CT-TTHT ngày 06/07/2020 của Cục thuế tỉnh Bắc Giang.
Công văn 2072/CT-TTHT ngày 22/06/2020 của Cục thuế Bắc Ninh.
Công văn 2220/CT-TTHT ngày 06/07/2020 của Cục thuế Bắc Ninh.</t>
  </si>
  <si>
    <t>Thuế TNCN cho người nước ngoài</t>
  </si>
  <si>
    <t>Người nước ngoài chấm dứt bổ nhiệm về nước, last day là 07/09, ngày về là 08/09. Ngày 10/09, phát sinh chi trả vé máy bay cho người nước ngoài và khách hàng đang muốn xem khoản này là thu nhập chịu thuế 20%. Trong trường hợp này nến giải quyết thế nào?</t>
  </si>
  <si>
    <t>Theo khoản 2 Điều 56 Luật Bảo hiểm xã hội 2014 quy định mức lương hưu hằng tháng:
“2. Từ ngày 01 tháng 01 năm 2018, mức lương hưu hằng tháng của người lao động đủ điều kiện quy định tại Điều 54 của Luật này được tính bằng 45% mức bình quân tiền lương tháng đóng bảo hiểm xã hội quy định tại Điều 62 của Luật này và tương ứng với số năm đóng bảo hiểm xã hội như sau:
a) Lao động nam nghỉ hưu vào năm 2018 là 16 năm, năm 2019 là 17 năm, năm 2020 là 18 năm, năm 2021 là 19 năm, từ năm 2022 trở đi là 20 năm;
b) Lao động nữ nghỉ hưu từ năm 2018 trở đi là 15 năm.
Sau đó cứ thêm mỗi năm, người lao động quy định tại điểm a và điểm b khoản này được tính thêm 2%; mức tối đa bằng 75%.”
Bên cạnh đó; căn cứ tại khoản 2 Điều 17 Thông tư 59/2015/TT-BLĐTBXH quy định:
“2. Khi tính tỷ lệ hưởng lương hưu trường hợp thời gian đóng đóng bảo hiểm xã hội có tháng lẻ thì từ 01 tháng đến 06 tháng được tính là nửa năm; từ 07 tháng đến 11 tháng được tính là một năm.”
Ngoài ra, căn cứ Điều 58 Luật bảo hiểm xã hội năm 2014 về trợ cấp một lần khi nghỉ hưu:
“1. Người lao động có thời gian đóng bảo hiểm xã hội cao hơn số năm tương ứng với tỷ lệ hưởng lương hưu 75% thì khi nghỉ hưu, ngoài lương hưu còn được hưởng trợ cấp một lần.
2. Mức trợ cấp một lần được tính theo số năm đóng bảo hiểm xã hội cao hơn số năm tương ứng với tỷ lệ hưởng lương hưu 75%, cứ mỗi năm đóng bảo hiểm xã hội thì được tính bằng 0,5 tháng mức bình quân tiền lương tháng đóng bảo hiểm xã hội“.</t>
  </si>
  <si>
    <t>Trùng người phụ thuộc với người nộp thuế khác</t>
  </si>
  <si>
    <t>Xử lý đăng ký trùng người phụ thuộc với đối tượng không phải người thân người nộp thuế khác</t>
  </si>
  <si>
    <t>Kết quả báo lỗi trùng năm dương lịch NPT của nhân viên 1 với MST A:  NPT đang được 1 NNT khác là A đăng kí. Thì trình tự như sau:
1.       Liên hệ cục thuế công ty hiện tại kiểm tra thông tin về người phụ thuộc đang đăng ký bị trùng có đúng đang được NNT A đăng ký hay không và kiểm tra thông tin của NNT A.
2.      Check lại NV1 và A có mối quan hệ thân thuộc nào hay không. 
         - Nếu có thì nhờ NNT A hủy NPT và sau đó NV1 sẽ đăng ký lại.
        - Nếu không phải thì liên hệ với HR của NNT A hoặc liên hệ NNT A để kiểm tra tình huống này là đang sai như thế nào. Nếu NNT A đang đăng ký sai thì yêu cầu NNT A hủy NPT đó và đăng ký lại cho NV1</t>
  </si>
  <si>
    <t>Thuế TNCN</t>
  </si>
  <si>
    <t>Nhân viên bệnh nặng qua đời, Công ty chi trả 1 khoản tiền hỗ trợ (&gt;2.000.000 đồng), người nhận là người nhà (bố) của nhân viên. Vậy khoản tiền này sẽ tính thuế TNCN như thế nào?</t>
  </si>
  <si>
    <t>Tính thuế 10% như cho cá nhân vãng lai (non-employee)</t>
  </si>
  <si>
    <t>Remarks</t>
  </si>
  <si>
    <t>Ngày hỏi</t>
  </si>
  <si>
    <t>Ngày trả lời</t>
  </si>
  <si>
    <t>Nguyễn Tấn Đạt</t>
  </si>
  <si>
    <t>Chăm sóc sức khỏe lao động nữ</t>
  </si>
  <si>
    <t xml:space="preserve">Sử dụng chữ ký điện tử (e-signatures)/ lưu trữ HĐLĐ điện tử </t>
  </si>
  <si>
    <t>Tiền phép năm</t>
  </si>
  <si>
    <t>Thời gian thử việc</t>
  </si>
  <si>
    <t>Phí tuyển dụng lao động</t>
  </si>
  <si>
    <t>Không sử dụng dịch vụ tuyển dụng của TTGTVL thì có được phép không đóng phí tuyển dụng không?</t>
  </si>
  <si>
    <t>Trợ cấp thôi việc</t>
  </si>
  <si>
    <t>Ủy quyền ký bảng lương, hợp đồng lao động và công văn</t>
  </si>
  <si>
    <t>Thỏa thuận làm thêm giờ</t>
  </si>
  <si>
    <t xml:space="preserve">1. Văn bản thỏa thuận (phụ lục 01/PLIV - Văn bản thỏa thuận làm thêm giờ theo điều 59 của Nghị định 145/2020/NĐ-CP) làm thêm giờ có phải là bắt buộc hay không? Trong Hợp đồng lao động với nhân viên khách hàng không đề cập đến vấn đề làm thêm giờ.
2. Nếu có nhu cầu đề cập quy định làm thêm giờ vào HĐLĐ thì sẽ đề cập ra sao? Và nếu đề cập rồi thì có cần mẫu số 01/PLIV như bên dưới nữa hay không ạ? </t>
  </si>
  <si>
    <t>HDLD với người cao tuổi</t>
  </si>
  <si>
    <t>Theo Điều 36 Luật lao động 2019 thì người lao động đủ tuổi hưu thì Cty có thể chấm dứt HDLD dù người lao động chưa đủ điều kiện hưởng lương hưu đúng không?</t>
  </si>
  <si>
    <t>Có được kí HDLD với người nước ngoài khi chưa có GPLD?</t>
  </si>
  <si>
    <t>Trường hợp nhân viên đang ký với công ty là HĐLĐ không xác định thời hạn và đến tháng đủ tuổi nghỉ hưu theo quy định mới nhưng chưa đóng đủ 20 năm do trước đây nhân viên đã tất toán BHXH một lần, nên phải đóng tiếp 5 năm nữa mới đủ 20 năm.  Công ty muốn kết thúc HDLD với nhân viên này thì thực hiện như thế nào?</t>
  </si>
  <si>
    <t>Tiền làm thêm giờ</t>
  </si>
  <si>
    <t>Công văn 3210/LĐTBXH -LĐTL</t>
  </si>
  <si>
    <t>Tham khảo hướng dẫn công văn 3210:</t>
  </si>
  <si>
    <t>Cách xác định thời gian tính trợ cấp thôi việc</t>
  </si>
  <si>
    <t>Phụ cấp độc hại</t>
  </si>
  <si>
    <t>Hợp đồng thử việc</t>
  </si>
  <si>
    <t xml:space="preserve">HDLD bao gồm thời gian 2 tháng thử việc có hiệu lực song song với thời hạn HDLD là từ 10/5/2021. 
• HDLD: từ 10/05/2021 đến 30/06/2022
• Thời gian thử việc: từ 10/05/2021 đến 09/07/2021
Có những rủi ro nào về cách quy định thời hạn thử việc trong HDLD như trên?
</t>
  </si>
  <si>
    <t>Bảo hiểm sức khỏe mua cho nhân viên là người nước ngoài:
- Công ty bán bảo hiểm ở nước ngoài, không thuộc những cty bảo hiểm quen thuộc ở Việt Nam (Công ty bảo hiểm chỉ cung cấp chứng nhận cho nhân viên và gia đình được bảo hiểm chỉ trả cho các khoản phát sinh tại các quốc gia, trong đó có VN).
- Khoản phí bảo hiểm không tách biệt giá trị cho nhân viên và người thân kèm theo</t>
  </si>
  <si>
    <t>Công văn 4231/ TCN-TNCN:</t>
  </si>
  <si>
    <t>1. Hỗ trợ thực hiện thủ tục xin cấp công văn xin chấp thuậ nhập cảnh đối với người nước ngoài *loại dưới 03 tháng / lần).
2. Phí phun khử khuẩn trong quá trình người ngước ngoài thực hiện thủ tục nhập cảnh vào Việt Nam.
3. Dịch vụ hỗ trợ thực hiện thủ tục nhập cảnh Việt Nam tại cửa khẩu Lào Cai + Phí dán visa 1 hoặc 3 tháng / lần.
4. Xe và chuyên viên y tế thuộc ban phòng chống dịch bệnh đón từ sân bay về khách sạn. 
5. Phương án cách ly tại khách sạn
6. Phí dịch vụ thực hiện xét nghiệp Covid 02 lần trong quá trình cách ly và Giấy xác nhận hoàn tấ thời hạn cách ly 14 ngày được cấp bởi Sở y tế</t>
  </si>
  <si>
    <t>Mục 1 và 3: khách hàng kiểm tra lại xem đây có phải chi phí cho hoạt động của công ty và chi phí được xuất hóa đon về cho công ty thì đây được xem là khoản không chịu thuế TNCN
Mục 2, 4, 5, 6: là khoản chịu thuế TNCN</t>
  </si>
  <si>
    <t>Công văn 5032/TCT-CS ngày 26/11/2020
Công văn 97748/CT_TTHT ngày 10/11/2020
Công văn 1518/CT-TTHT ngày 12/06/2020</t>
  </si>
  <si>
    <t xml:space="preserve">NĐ 126/2020/NĐ-CP, có hiệu lực thi hành từ ngày 05/12/2020, trong đó có phần về kê khai thuế cho tháng không có phát sinh khấu trừ thuế TNCN như sau:
“Điểm mới 1: Sửa đổi quy định tổ chức, cá nhân trả thu nhập không phát sinh khấu trừ thuế thu nhập cá nhân theo tháng, quý thì vẫn phải khai thuế (điểm b Khoản 3 Điều 7).
Trước đây: Theo quy định tại điểm a.1 khoản 1 Điều 16 Thông tư số 156/2013/TT-BTC ngày 6/11/2013 thì tổ chức, cá nhân trả thu nhập không phát sinh khấu trừ thuế thu nhập cá nhân theo tháng, quý thì không phải khai thuế.”
Khách hàng VPĐD không có phát sinh thu nhập nên hàng tháng không kê khai, tuy nhiên báo cáo thuế tháng 11/2020 có hạn nộp ngày 20/12/2020, thì có phải áp dụng với nghị định này không?
2. Từ tháng 06/2020 VPĐD đã không còn thu nhập và cũng không lên tờ khai báo cáo thuế tháng cho VP từ tháng 06 cho đến tháng 11. 
Như vậy theo quy định cua NĐ 126 thì có cần phải kê khai lại cho VP từ tháng 06-11 không?
</t>
  </si>
  <si>
    <t xml:space="preserve">1. Theo NĐ 126 thì chỉ có các trường hợp sau mới không nộp hồ sơ khai thuế:
“3. Người nộp thuế không phải nộp hồ sơ khai thuế trong các trường hợp sau đây:
a) Người nộp thuế chỉ có hoạt động, kinh doanh thuộc đối tượng không chịu thuế theo quy định của pháp luật về thuế đối với từng loại thuế.
b) Cá nhân có thu nhập được miễn thuế theo quy định của pháp luật về thuế thu nhập cá nhân và quy định tại điểm b khoản 2 Điều 79 Luật Quản lý thuế trừ cá nhân nhận thừa kế, quà tặng là bất động sản; chuyển nhượng bất động sản.
c) Doanh nghiệp chế xuất chỉ có hoạt động xuất khẩu thì không phải nộp hồ sơ khai thuế giá trị gia tăng.
d) Người nộp thuế tạm ngừng hoạt động, kinh doanh theo quy định tại Điều 4 Nghị định này.
đ) Người nộp thuế nộp hồ sơ chấm dứt hiệu lực mã số thuế, trừ trường hợp chấm dứt hoạt động, chấm dứt hợp đồng, tổ chức lại doanh nghiệp theo quy định của khoản 4 Điều 44 Luật Quản lý thuế.” 
Theo các trường hợp trên thì không có trường hợp: 
“Tổ chức, cá nhân trả thu nhập không phát sinh khấu trừ thuế thu nhập cá nhân theo tháng, quý”
Do đó, trường hợp “tổ chức, cá nhân trả thu nhập không phát sinh khấu trừ thuế thu nhập cá nhân theo tháng, quý” mình hiểu vẫn phải nộp hồ sơ khai thuế.
Nếu trong trường hợp khách hàng không có phát sinh thuế, tờ khai nộp sẽ bằng 0 hết. 
2. Từ 05/12/2020 thì 126 có hiệu lực và áp dụng việc kê khai thuế trong trường hợp không có phát sinh khấu trừ. Về việc hồi tố các tháng trước, thì do bởi NĐ 83/2013/ND-CP hướng dẫn luật quản lý thuế cũ hết hiệu lực từ 5/12/2020 nên mình hiểu là TT 156/2013/TT-BTC hướng dẫn NĐ 83, trong đó hướng dẫn việc không phát sinh khấu trừ thì không kê khai cũng sẽ không áp dụng từ 5/12/2020. 
Nên chỉ từ kỳ khai thuế tháng 11/2020 (hạn chót 20/12/2020) mới áp dụng việc kê khai khi không phát sinh khấu trừ và không áp dụng hồi tố. 
Điều 42. Hiệu lực thi hành
1. Nghị định này có hiệu lực thi hành từ ngày 05 tháng 12 năm 2020.
2. Quy định tại các Nghị định sau đây hết hiệu lực thi hành kể từ ngày Nghị định này có hiệu lực, trừ quy định tại Điều 43 Nghị định này, cụ thể như sau:
a) Nghị định số 83/2013/NĐ-CP ngày 22 tháng 7 năm 2013 của Chính phủ quy định chi tiết thi hành một số điều của Luật Quản lý thuế và Luật sửa đổi, bổ sung một số điều của Luật Quản lý thuế;
FYI: Team lưu ý, hiện vẫn có những thông tin trái chiều về việc nên hay không việc kê khai mà không phát sinh khấu trừ thuế từ phía nhiều cơ quan, hiệp hội. Tuy nhiên, đây là điểm họ đang debate và có thể sẽ có những update tiếp theo. Nếu team CS có sẽ chia sẻ cho mọi người. Trong khi đó, mình vẫn nên áp dụng theo các gợi ý tư vấn để tránh rủi ro. 
</t>
  </si>
  <si>
    <t>24//2020</t>
  </si>
  <si>
    <t>Chi phí phát sinh liên quan đến các Covid</t>
  </si>
  <si>
    <t xml:space="preserve">Chi phí cho người lao động nước ngoài nhập cảnh vào Việt Nam và được xét nghiệm Dương tính với Covid:
1. Chi phí này được Nhà nước cover như thế nào?
2. Người sử dụng lao động có trách nhiệm gì về các khoản phí điều trị/ xét nghiệm cách ly đối với LĐ nước ngoài?
</t>
  </si>
  <si>
    <t>Đăng kí NPT</t>
  </si>
  <si>
    <t xml:space="preserve">Theo Thông tư 105/2020/TT-BTC sẽ thay đổi nội dung cho 2 tờ khai:
- Mau-20-ĐK-TH-TCT
- Mau-20-ĐK-TCT
Ngoài các thay đổi đề câp,  mẫu 20-ĐK-TCT ban hành kèm theo TT 105/2020 đã bỏ 02 cột thời điểm kết thúc tính giảm trừ &amp; bắt đầu tính giảm trừ. 
Đây là 02 thông tin để công ty xác định hiệu lực tính giảm trừ khi quyết toán thuế, ví dụ vài trường hợp: (1) nhân viên gửi NPT là con ruột trong năm 2020 nhưng yêu cầu công ty đăng ký từ năm 2021 hoặc (2) nhân viên đăng ký NPT trong năm 2020 và kết thúc năm 2020, (3) nhân viên đăng ký bổ sung khi quyết toán thuế năm 2020 nhưng không thể phân biệt được là năm 2020 hay 2021 nếu không có 02 cột thời điểm.
1. Nếu biểu mẫu không có thời gian như vậy thì hiệu lực tính giảm trừ khi quyết toán thuế phải ghi nhận trên CIS như thế nào.
2. Nếu áp dụng các giải pháp trên thì có mâu thuẫn với công văn/hướng dẫn nào của cơ quan thuế không. Mẫu đăng ký online cũng chưa thay đổi tương ứng.
</t>
  </si>
  <si>
    <t xml:space="preserve">Lý do vì Thông tư 105/2020/TT-BTC là liên quan tới đăng ký thuế (có nghĩa là đăng ký mã số thuế) nên họ chỉ điều chỉnh về thông tin thuế (do vụ Kê khai TCT argue như vậy). Việc đăng ký GTGC từ khi nào sẽ chịu sự điều tiết của luật thuế TNCN do phần đăng ký này sẽ thay đổi tùy giai đoạn chuyển qua chuyển lại giữa các cá nhân với nhau và phía TCT đang bổ sung hướng dẫn về điểm này trong thông tư mới đây. Khi nào ra thông tư thì không biết. Đây là phần verbal discussion mà team có được từ cán bộ Tổng cục. 
Giải pháp ngắn hạn là:
- Giải thích với khách hàng/NLĐ có giai đoạn chuyển tiếp nên khuyến khích họ tạm thời điền Form 20 như trước đây &amp; có ký, đồng thời sử dụng thêm form mới (nghĩa là sử dụng đồng thời 2 form). 
- Về mặt CIS mình sẽ căn cứ trên hồ sơ Form 20 đã nộp để tính vì có cơ sở cam kết bằng chữ ký sống của khách hàng, không phải là email.
Khi nào team CS có update mới về vấn đề này sẽ cập nhật. Tạm thời việc admin sẽ nhiều hơn do mình sử dụng 2 form cho vấn đề này. Hi vọng các Consultant và NLĐ sẽ hiểu về bất cập này và chịu điền 2 form. </t>
  </si>
  <si>
    <t>POS Consulting team</t>
  </si>
  <si>
    <t>Bảo hiểm không bắt buộc</t>
  </si>
  <si>
    <t>1. Phí mua BH không bắt buộc &amp; không có tích lũy về phí  từ bảo hiểm từ doanh nghiệp bảo hiểm không thành lập và hoạt động theo pháp luật Việt Nam được phép bán bảo hiểm tại Việt Nam
- Công ty bán bảo hiểm ở nước ngoài không thành lập công ty tại Việt Nam. Tuy nhiên công ty này có sản phẩm BH bán tại Việt Nam thông qua Bảo Việt (Có công văn Bảo Việt gởi Cục Bảo Hiểm-Bộ Tài Chính về việc bán sản phẩm này cũng như hồ sơ về việc Bảo Việt ký với công ty này bán sản phẩm của họ ở Việt Nam).
- Khoản mua bảo hiểm không bắt buộc này không được ghi trong HĐLĐ ký với expat.
Dựa vào thông tin trên có đủ căn cứ để xác định khoản phí này là miễn thuế TNCN theo quy định tại Việt Nam không?
2. Phí visa: khoản này có miễn thuế cho QTthuế 2020 không?</t>
  </si>
  <si>
    <t xml:space="preserve">1. Phần BH này do có hồ sơ chứng minh nên có thể xác định được việc chấp thuận được bán sản phẩm ở Việt Nam. Khoản mua bảo hiểm không bắt buộc này không được ghi trong HĐLĐ ký với expat thì rủi ro chịu thuế TNCN  là cao nếu như không được quy định ở các hồ sơ khách của công ty (chính sách, quy chế của công ty).
2. Về Visa, nếu đây là visa phụ vụ công việc và cho expat có hóa đơn chứng từ thì sẽ miễn thuế cho năm 2020. 
</t>
  </si>
  <si>
    <t>Quyết toán thuế</t>
  </si>
  <si>
    <t xml:space="preserve">Theo nghị định mới 126/2020/NĐ-CP, Điều 8, khoản 6 như sau:
“d.2) Cá nhân cư trú có thu nhập từ tiền lương, tiền công ủy quyền quyết toán thuế cho tổ chức, cá nhân trả thu nhập, cụ thể như sau:
Cá nhân có thu nhập từ tiền lương, tiền công ký hợp đồng lao động từ 03 tháng trở lên tại một nơi và thực tế đang làm việc tại đó vào thời điểm tổ chức, cá nhân trả thu nhập thực hiện việc quyết toán thuế, kể cả trường hợp không làm việc đủ 12 tháng trong năm. Trường hợp cá nhân là người lao động được điều chuyển từ tổ chức cũ đến tổ chức mới theo quy định tại điểm d.1 khoản này thì cá nhân được ủy quyền quyết toán thuế cho tổ chức mới.”
Tuy nhiên, theo thực tế thông thường, nếu nhân viên chỉ có 1 nguồn thu nhập trong năm khi đi thực hiện quyết toán thuế cá nhân tại cục thuế  thì cán bộ thuế sẽ không tiếp nhận hồ sơ và yêu cầu quay trở lại công ty để thực hiện quyết toán.
Như vậy, trường hợp nhân viên làm tròn năm tại công ty và ngày làm việc cuối cùng là 31/12/2020 thì nhân viên này có được ủy quyền QTT không ?
</t>
  </si>
  <si>
    <t xml:space="preserve">Theo quy định từ trước, nếu nhân viên làm đủ năm không có nhu cầu ủy quyền cho đơn vị quyết toán vẫn có thể thực hiện QTT theo diện cá nhân. Trên thực tế thực hiện cơ quan thuế vẫn tiếp nhận QTT theo diện cá nhân cho các đối tượng này, không có việc cơ quan thuế yêu cầu quay về đơn vị để ủy quyền.
Trường hợp nhân viên làm tròn năm tại công ty và ngày làm việc cuối cùng là 31/12/2020 thì nhân viên này có được ủy quyền QTT không? =&gt;  nhân viên có thể ủy quyền cho đơn vị QTT nếu ngày nhân viên ký ủy quyền cho đơn vị là ngày 31/12/2020, để thỏa mãn điều kiện ủy quyền là: thực tế đang làm việc tại đó vào thời điểm tổ chức, cá nhân trả thu nhập thực hiện việc quyết toán thuế . 
</t>
  </si>
  <si>
    <t>Tình trạng cư trú</t>
  </si>
  <si>
    <t xml:space="preserve">Expat ký HD thử việc từ tháng 12.2020, chưa qua Việt Nam do CoVid, được Thái trả lương và charge back về Việt Nam. Khi có work permit sẽ ký HDLD bao gồm 2 tháng thử việc, dự tính tháng 03.2021. Nhân viên sẽ qua VN khi có Work Permit. Công ty không thuê nhà cho nhân viên.
1 Như vậy 02 tháng thử việc 12.2020 và 01.2021 tính thuế 20% do chưa qua VN. Khi nào qua VN, ký HDLD thì mình tính thuế lũy tiến. 
+ Quyết toán năm đầu tiên sẽ căn cứ vào ngày đầu tiên đến VN để xác định tình trạng cư trú năm 2021 và gom thu nhập toàn cầu từ tháng đến VN, nghĩa là quyết toán từ 03.2021-28.02.2021 dưới mã số thuế cá nhân. 
+ Hay quyết toán từ tháng 01.2021 do có thu nhập tại VN? Và nếu chỉ có 1 nguồn thu nhập là ở VN thì có thể ủy quyền quyết toán trên tờ khai công ty luôn. Như vậy là phát sinh thuế thiếu do tháng 01.2021 mới trích thuế 20% thôi (nhân viên này thuế 35%).
2. Do tính chất liên tục của công việc và sẽ có mặt tại Việt Nam từ 183 ngày trở lên tính trong năm tính thuế là tính theo 12 tháng liên tục kể từ ngày đầu tiên của HDLD 12.2020, nên case này mình tính thuế lũy tiến từ ban đầu, và quyết toán thuế đầu tiên cũng tính theo thời gian này là từ 12.2020 đến 11.2021.
</t>
  </si>
  <si>
    <t>Quan điểm của POS Consulting team như sau về năm tính thuế nhé.
Xác định tình trạng cư thuế trong năm tính thuế căn cứ vào 2 yếu tố:
- Physical presence và
- Deemed resident conditions ( hợp đồng nhà, đăng ký tạm trú/thường trú)
Trường hợp đề cập không rơi vào deemed resident conditions nên mình sẽ xem xét đến physical residence thôi nhé.
Năm tính thuế: Dựa vào phần quy định tại TT 111/2013/TT-BTC và điểm 9 TT 119/2014/TT-BTC, quan điểm của team là
- Giả sử người nước ngoài đó là công dân của nước ký Hiệp định với VN thì thuế suất và kỳ thuế như sau:
 + Giai đoạn trước khi bạn sang Việt nam: trích 20% trên thu nhập chịu thuế dù bạn có hay chưa có work permit.
 + Từ giai đoạn sang Việt Nam trở đi : trích lũy tiến và cuối năm sẽ tùy tình huống cư trú thuế của cá nhân mà bạn sẽ làm QTT cá nhân đến 31/12 hay 12 tháng liên tục căn cứ trên hợp đồng lao động &gt; 3 tháng.
Lý do vì trong luật không có chỗ nào nói rằng kỳ thuế hay năm tính thuế căn cứ vào thời gian hợp đồng lao động mà chỉ căn cứ vào hoặc ngày bạn đến hoặc đăng ký tạm trú.
- Giả sử người nước ngoài đó không là công dân của nước ký Hiệp định với VN thì nếu khả năng người đó ở VN =&lt; 183 ngày trong năm tính đến 31/12/2021 thì quan điểm của chị là
 + Năm 2020/12: không cư trú thuế &amp; thuế suất 20%
 + Năm 2021: nếu là cư trú thuế thì bạn sẽ kê khai từ tháng 1/2021, thuế suất lũy tiến luôn
Lý do tách ra 2 năm vì trong tình huống xấu nhất là năm 2021 bạn ở VN &gt;= 183 ngày thì kỳ khai thuế như là đối tượng cư trú thuế cũng bắt đầu từ tháng 1/2021 (như quy định tại điểm 9, thông tư 119/2014, cho nên, giai đoạn trước đó sẽ coi là không cư trú và bị tính thuế 20%/tiền công do liên quan tới VN.
Đồng thời, nên trao đổi cụ thể với khách hàng rủi ro về việc treatment là tax resident và từ khi nào sẽ liên quan tới việc họ phải đưa thu nhập liên quan tới nước ngoài kê khai và nộp thuế tại Việt Nam.</t>
  </si>
  <si>
    <t>Thưởng bằng cổ tức</t>
  </si>
  <si>
    <t xml:space="preserve">1. Công ty A là Cty mẹ của B VN
2. Công ty A này lên sàn chứng khoán
3. Định kỳ công ty A chia cổ tức cho nhân viên cấp cao mà cụ thể là các anh Tổng Giám Đốc của các Cty B (nhân viên C)
4. Khoản chia cổ tức này không phải năm nào cũng được. Trước khi chia các cổ tức này thì A có phát hàng thư cho nhân viên C. Giữa nhân viên C và A không có ký giấy tờ ràng buộc gì cho phần chia cổ tức này
=&gt; Câu hỏi sau:
- Khoản thu nhập này được xem là khoản thu nhập bất thường hay sao?
- Khoản thu nhập này nhân viên C có phải chịu thuế TNCN hay không?
- Nếu phải trả thuế TNCN thì thuộc dạng lũy tiến từng phần hay theo %?
- Để hợp thức hóa với cơ quan thuế kiểm tra sau này thì B cần chuẩn bị giấy tờ gì?
- Để giảm thiểu khoản thuế phải nộp (có/hoặc không phải nộp thuế) thì B cần chuẩn bị giấy tờ gì?
- Talent Net chia sẻ kinh nghiện khi Tallent Net thực hiện DV tương tự cho các Cty khác nha.
</t>
  </si>
  <si>
    <t>- Trường hợp cổ tức được trả cho phần cổ phần, cổ phiếu thì đây là thu nhập từ đầu tư vốn.
- Khoản thu nhập này nhân viên C có chịu thuế thu nhập cá nhân
- Thuế suất toàn phần 5% trên cổ tức, theo điều 10, TT 111/2013/TT-BTC
- Để hợp thức hóa với cơ quan thuế kiểm tra sau này thì B cần chuẩn bị bảng tính và ký đóng dấu của Công ty liên quan tới việc chi trả cổ phần theo quy định của Công ty (ví dụ: căn cứ trên… chứng nhận cổ phần, tỉ lệ được chia…)
- TLN tư vấn về mặt tuân thủ và tax  planning  trên cơ sở bản chất của khoản chi trả nên với món chi trả này, quan điểm của TLN là hoàn thiện hồ sơ về thu nhập từ đầu tư vốn để tránh việc bị coi là thu nhập từ tiền công, tiền lương nếu thiếu hồ sơ chứng minh.
- TLN chỉ thực hiện tuân thủ về việc kê khai cho một số khách hàng.</t>
  </si>
  <si>
    <t>Trường hợp NPT sinh ngày 1/12/1960 thì có được đăng ký GTGC từ tháng 1/2021 không hay phải đợi thêm 3 tháng sau?</t>
  </si>
  <si>
    <t>Thuế giả định (Hypo Tax)</t>
  </si>
  <si>
    <t>Báo cáo thuế</t>
  </si>
  <si>
    <t xml:space="preserve">Công ty trụ sở tại HCM và vừa lập một VPĐD tại Bình Dương với đặc điểm là VPĐD tại Bình Dương là một VPĐD phụ thuộc vào Công ty nên không có tư cách pháp nhân.
Do đó, các nhân viên người nước ngoài đang làm việc tại VPĐD ở Bình Dương sẽ không ký HĐLĐ trực tiếp với VPĐD mà ký với Công ty. Vậy Team cho em hỏi như vậy báo cáo thuế cho nhóm Expat sẽ kê khai vào Công ty ở HCM hay sẽ kê khai vào VPĐD ở Bình Dương vậy ạ?
</t>
  </si>
  <si>
    <t>Nếu nhân viên người nước ngoài kí HDLD với công ty thì kê khai thuế tại cơ quan chi trả là công ty.</t>
  </si>
  <si>
    <t>Trợ cấp chuyển vùng</t>
  </si>
  <si>
    <t xml:space="preserve">Theo quy định tại Điểm g9 – Khoản 2 Diều 2 Thông tư 111/2013/BTC ngày 15/8/2013: “Các khoản thanh toán mà người sử dụng lao động trả để phục vụ việc điều động, luân chuyển người lao động là người nước ngoài làm việc tại Việt Nam theo quy định tại hợp đồng lao động, tuân thủ lịch lao động chuẩn theo thông lệ quốc tế của một số ngành như dầu khí, khai khoáng. Căn cứ xác định là hợp đồng lao động và khoản tiền thanh toán vé máy bay từ Việt Nam đến quốc gia nơi người nước ngoài cư trú và ngược lại.”
Câu hỏi là:
1. Ví dụ vài chi phí thuộc đối tượng đề cập trong quy định trên.
2. Chi phí xét nghiệm Covid khi nhập cảnh có được xem là chi phí phục vụ điều động luân chuyển expat và áp dụng quy định nói trên để miễn thuế TNCN không?
3. Các chi phí phục vụ việc cấp work-permit có được xem xét là chi phí hợp lý hợp lệ của doanh nghiệp không? Ví dụ: taxi đi lại, chi phí khám sức khỏe, chi phí công chứng, lệ phí work-permit (nếu có)…. </t>
  </si>
  <si>
    <t>CV 2801_Trợ cấp chuyển vùng: 
CV 5032_Chi phí liên quan đến Covid:</t>
  </si>
  <si>
    <t>Chi phí phát sinh liên quan đến Covid</t>
  </si>
  <si>
    <t xml:space="preserve">Trong trường hợp là cá nhân Việt Nam bổ nhiệm sang nước ngoài làm việc sau đó quay về trong năm 2021 này và bị cách ly. Công ty có chi trả chi phí cách ly cho các nhân viên này. Nếu là người nước ngoài vào làm việc tại việt nam thì những chi phí này được coi là lợi ích được hưởng của NLĐ và chịu thuế TNCN. Vậy thì nếu là người việt nam đang ở nước ngoài làm việc và quay về nước thì treatment cho những chi phí này cũng sẽ là tax full luôn đúng không ạ? </t>
  </si>
  <si>
    <t xml:space="preserve">Tham khảo các tài liệu:
- Công văn 5032 về các chi phí cách ly của TCT. 
- Nghị Quyết của Chính phủ về tiêu thức xác định các chi phí nào cá nhân chịu và các chi phí nào nhà nước chịu  =&gt; đây là cơ sở mình xác định thu nhập chịu thuế TNCN hay không cho khách nếu như các chi phí này cá nhân phải chịu nhưng được Công ty chi trả. 
</t>
  </si>
  <si>
    <t>CV 5032_Chi phí liên quan đến Covid:
Nghị Quyết Chính phủ liên quan đến chi phí cách ly Covid:</t>
  </si>
  <si>
    <t>Quy đổi thu nhâp từ Net sang Gross</t>
  </si>
  <si>
    <t xml:space="preserve">Cách gross up thu nhập Net và Gross khi cá nhân có 2 nguồn thu nhập vừa Net và Gross thì hiện tại bên TLN mình đang áp dụng có khác so với công văn 3565/TCT-TNCN (đính kèm)
Phương pháp tình của TLN: Net down khoản thu nhập Gross xuống trước rồi sau đó cộng với thu nhập Net khác để ra TOTAL NET. Sau đó mình mới gross up trên số TOTAL NET này và áp công thức tính thuế vào.
Theo CV 3565: Gross up khoản thu nhập NET và cộng với khoản Gross kia để ra total Gross income sau đó áp công thức tính thuế vào. Ở trường hợp này không trường hợp khoản NET income khi gross up lên số âm (tức là số net income chưa đủ để có thể gross up theo công thức) thì sẽ để là 0. 
Cách làm theo công văn sẽ tính ra số thuế đóng ít hơn, có lợi hơn cho người nộp thuế so với cách hiện tại của TLN và hơn nữa cách theo cv có cơ sở pháp lý (công văn được Tổng cục thuế ban hành hướng dẫn cho các cục thuế các tỉnh) thì vì sao mình không cân nhắc để áp dụng theo công văn 3565?
</t>
  </si>
  <si>
    <t xml:space="preserve">Công văn 3565/TCT-TNCN  là hướng dẫn từ năm 2010 khi chưa có thông tư 111. 
Cách gross up hiện tại TLN đang thực hiện là thực hiện theo hướng dẫn của thông tư 111
</t>
  </si>
  <si>
    <t>Tình trạng cư trú của cá nhân như sau:
- Cá nhân mang 2 quốc tịch Canada và Việt Nam. 
- Nhập cảnh vào Việt Nam và có đăng ký thường trú từ tháng 8/2020. 
- Cá nhân có nơi ở thường trú từ tháng 08/2020</t>
  </si>
  <si>
    <t>Căn cứ quy định tại Thông tư 111/2013, Điều 1, Khoản 1:
Trường hợp này có 2 điểm cần nghiên cứu:
- Năm tính thuế là năm nào theo Điều 6 tại Thông tư 111/2013: nó có thể là năm dương lịch, cũng có thể là 12 tháng liên tục từ ngày đến 8/2020 vì quy định chung,không có chỗ nào ghi là phải là người nước ngoài.
- Xác định tình trạng cư trú dựa theo tiêu thức nào
Tiêu thức “b) Có nơi ở thường xuyên tại Việt Nam theo một trong hai trường hợp sau:” chỉ nhắc đến là có nơi ở thường xuyên, không nói cụ thể tiêu thức là tiêu thức phải là 183 ngày theo hợp đồng, theo... trong năm tính thuế (như thế nào). Vì vậy, dù bạn đăng ký thường trú từ tháng 8 thì bạn vẫn bị coi là cư trú thuế và nên hiểu năm tính thuế là năm dương lịch. (CÓ CHÚT RỦI RO VÌ KHÔNG CHỖ NÀO MẶC ĐỊNH LÀ VỚI NGƯỜI VIỆT NAM NÓ PHẢI LÀ NĂM DƯƠNG LỊCH). Tuy nhiên, hầu hết các cán bộ thuế địa phương đều quan niệm là năm dương lịch.
- Theo đó trường hợp NLĐ em hỏi sẽ thuộc trường hợp cư trú đôi (việc lấy XN cư trú thuế ở Canada là điều cần thiết) chỉ để chứng minh về cư trú đôi trước;
- Sau đó em trao đổi với NLĐ tham chiếu thêm điều 4, khoản 2 Hiệp định Việt Nam – Canada để chắc chắn hơn khi khẳng định he is more resident to Canada và non resident in Vietnam. 
NLĐ rà soát toàn bộ các tiêu thức lần lượt từ 2 a,b,c,d để chắc chắn khi lựa chọn mình sẽ là resident ở nước nào.
Về thuế suất thì như sau nhé. Cũng là có 2 luồng ý kiến
1) Luật chỉ bảo bạn này more resident to Canada, không phải là VN là non resident, vì thế VN vẫn là resident nhưng tính thuế lũy tiến trên phần của VN thôi. Trước đây chị đã từng đọc 1 cái cv như vậy nhưng chưa tìm ra được. 
2) Luật chỉ có 2 khái niệm resident và non resident thôi nên khi đã thừa nhận bên kia là resident thì bên này là non resident và theo đó em tính 20% trên thu thập liên quan tới VN</t>
  </si>
  <si>
    <t>Tỷ giá tính lương</t>
  </si>
  <si>
    <t xml:space="preserve">Tỷ giá tính lương cho nhân viên người nước ngoài nên lấy tỷ giá tại thời điểm tính lương hay tại thời điểm chi trả. 
Do trường hợp expat này thuộc VPDD, và khách hàng sẽ tự chuyển lương cho NV mỗi tháng (expat nhận lương Net), còn bên TLN sẽ nhận thông tin hàng quý để tính thuế và kê khai
Theo practice hiện tại, TLN đang lấy tỷ giá tại thời điểm tính lương hàng tháng cho local để tính thuế hàng quý cho expat (theo quy định trong thông tư 92 là lấy tỷ giá tại thời điểm phát sinh TN)
Tuy nhiên như vậy thì tỷ giá có sự chênh lệch với kế toán của bên khách hàng - đang lấy theo tỷ giá tại thời điểm khách hàng trả lương cho expat (thường sẽ sau thời điểm TLN tính lương cho local)
Như vậy, KH đang concern việc lấy tỷ giá tính lương cho local để áp dụng cho expat có đúng không? Và câu “thời điểm phát sinh thu nhập” trong thông tư 92 là thời điểm tính lương hay thời điểm nhận lương
Trong Công Văm 2622 (file đính kèm) Cục thuế trả lời cho khách hàng thì trong đó có câu:
“Căn cứ hướng dẫn nêu trên, trường hợp Công ty trả thu nhập cho người lao động nước ngoài bằng ngoại tệ thì phải quy đổi thu nhập đó thành Đồng Việt Nam để khấu trừ, kê khai và nộp thuế thu nhập cá nhân theo tỷ giá thực tế mua vào của ngân hàng thương mại, tổ chức tín dụng nơi Công ty mở tài khoản tại thời điểm phát sinh giao dịch.”
Vậy  thời điểm phát sinh giao dịch  là chỉ thời điểm chuyển lương hay tính lương ạ
</t>
  </si>
  <si>
    <t xml:space="preserve">CV: 2622_TCT-TNCN:
</t>
  </si>
  <si>
    <t xml:space="preserve">Căn cứ theo các quy định hiện hành (Thông tư 92): 
“Điều 5. Quy đổi thu nhập chịu thuế ra Đồng Việt Nam
1. Doanh thu, thu nhập chịu thuế thu nhập cá nhân được tính bằng Đồng Việt Nam.
Trường hợp doanh thu, thu nhập chịu thuế nhận được bằng ngoại tệ phải quy đổi ra Đồng Việt Nam theo tỷ giá giao dịch thực tế mua vào của ngân hàng cá nhân mở tài khoản giao dịch tại thời điểm phát sinh thu nhập.
Trường hợp người nộp thuế không mở tài khoản giao dịch tại Việt Nam thì phải quy đổi ngoại tệ ra Đồng Việt Nam theo tỷ giá ngoại tệ mua vào của Ngân hàng thương mại cổ phần Ngoại thương Việt Nam tại thời điểm phát sinh thu nhập.
Đối với loại ngoại tệ không có tỷ giá hối đoái với Đồng Việt Nam thì phải quy đổi thông qua một loại ngoại tệ có tỷ giá hối đoái với Đồng Việt Nam."
=&gt; Luật hiện hành không có 1 định nghĩa hoặc hướng dẫn về “thời điểm phát sinh thu nhập”. Mà chỉ có hướng dẫn về “thời điểm xác định thu nhập chịu thuế”. 
Căn cứ điểm b, khoản 2, điều 8 Thông tư 111. 
" b) Thời điểm xác định thu nhập chịu thuế.
Thời điểm xác định thu nhập chịu thuế đối với thu nhập từ tiền lương, tiền công là thời điểm tổ chức, cá nhân trả thu nhập cho người nộp thuế."
=&gt; Trên thực tế, thời điểm phát sinh thu nhập đang được hiểu 1 cách rộng rãi là thời điểm chi trả thu nhập, không phải là thời điểm tính lương. 
Trở lại bài toán lấy tỷ giá tại thời điểm tính lương hay tại thời điểm chi trả, hiện nay, có 1 số DN lựa chọn khi tính lương lấy tỉ giá của ngày tính lương, sau đó đến lúc chuyển lương, có 1 tỉ giá mới và họ tính lại (tùy DN mà việc tính lại này chỉ cho mục đích tính thuế, mà không tính lại thu nhập). Tất nhiên, sẽ phát sinh thêm việc cho cán bộ tính lương. Có 1 số DN chỉ lấy 1 tỉ giá lúc tính lương mà không tính lại thời điểm chuyển lương. Do sự chênh lệch không nhiều và rủi ro không lớn trong việc cơ quan thuế kiểm tra phần này và cũng có cơ sở để giải trình vì các thu nhập/lợi ích của cá nhân expat nhận được được final lúc công ty tính lương/chốt bảng lương theo tỉ giá tại thời điểm đó (có DN cũng chọn tỉ giá lúc tính lương là tỉ giá hạch toán kế toán). 
=&gt; Cho trường hợp này, Consultant có thể cân nhắc đề xuất các hướng nêu trên. Lưu ý, việc tính lại lương 2 lần có thể phát sinh phí charge additional. Hoặc nếu khách hàng muốn chắc họ có thể viết thêm công văn (dưới tên khách hàng) để clear thêm với cơ quan thuế về vấn đề thời điểm phát sinh thu nhập và tỉ giá tương ứng. </t>
  </si>
  <si>
    <t>Công văn 4231/ TCN - TNCN
Thông tư 92/2015/TTBTC
Thông tư 111/2013/ BTC</t>
  </si>
  <si>
    <t>Nghị định 126/2020/ NĐ-CP</t>
  </si>
  <si>
    <t>Thông tư 105/2020/TT-BTC</t>
  </si>
  <si>
    <t>Thông tư 111/2013/TT-BTC
Thông tư 119/2014/TT-BTC</t>
  </si>
  <si>
    <t>Thông tư 111/2013/TT-BTC</t>
  </si>
  <si>
    <t xml:space="preserve">Từ ngày 1/1/2021 được đăng ký GTGC cho NPT sinh tháng 12/1960. </t>
  </si>
  <si>
    <t xml:space="preserve">Công văn 5032/TCT-CS </t>
  </si>
  <si>
    <t>Công văn 3565/TCT-CS</t>
  </si>
  <si>
    <t>Công văn 2622/TCT-CS</t>
  </si>
  <si>
    <t>Công văn 5032/TCT-CS
Nghị quyết 16</t>
  </si>
  <si>
    <t>Thông tư 111/2013/BTC
Hiệp định tránh đánh thuế 02 lần Việt Nam - Canada</t>
  </si>
  <si>
    <t>Trường hợp khách hàng yêu cầu thực hiện tính Hypo Tax cho người Viêt Nam =&gt; TLN có thực hiện không?
- Nếu vẫn bắt buộc tư vấn cho khách hàng rằng mình sẽ không thực hiện thì mình cần tư vấn ra sao vì theo em thấy khách hàng vẫn không chấp nhận thực hiện theo cách của TLN nhưng rồi nếu sau này khi có chuyển người phụ trách thì rất có rủi ro người phụ trách mới sẽ complain về dịch vụ của TLN vì trên thực tế TLN đang cung cấp dịch vụ tư vấn cho khách hàng mà dù thấy sai vẫn thực hiện theo.
- Nếu vẫn chấp nhận thực hiện theo yêu cầu của khách hàng thì anh/chị tư vấn giúp em:
a) Việc tính Hypo Tax sẽ dựa trên lương Net hay lương Gross? 
b) Nếu khách hàng điều chỉnh offer letter thì mình sẽ phải thực hiện chỉnh lại bảng lương từ tháng nhân viên bắt đầu vào làm việc là từ tháng 10.2020 hay có thể tính draft bảng lương bên ngoài rồi sau đó adjust toàn bộ vào lương tháng 03.2021.</t>
  </si>
  <si>
    <t>Bộ luật lao động 2019</t>
  </si>
  <si>
    <t>NO.</t>
  </si>
  <si>
    <t>CÂU TRẢ LỜI GỢI Ý</t>
  </si>
  <si>
    <t>CÂU HỎI</t>
  </si>
  <si>
    <t>VẤN ĐỀ</t>
  </si>
  <si>
    <t>CƠ SỞ PHÁP LÝ</t>
  </si>
  <si>
    <t xml:space="preserve">
CV 7719/CT-TTHT trả lời từ Cục thuế TP.HCM cho phép không khấu trừ thuế 10% khi nhân viên đang trong thời gian thử việc đã có mã số thuế và ký cam kết 23/CK-TNCN. 
Công văn 3462/CT-TTHT ngày 06/04/2020 của cục thuế Hồ Chí Minh</t>
  </si>
  <si>
    <t xml:space="preserve">Lưu ý về các chính sách, các quy định trong HĐLĐ liên quan. </t>
  </si>
  <si>
    <t xml:space="preserve">Việc xử lí thuế đối với các khoản quà tặng cần lưu ý đến: đối tượng (khách hàng, nhân viên, không phải nhân viên, etc), giá trị, quy định nội bộ (nếu có) hoặc các chương trình có đăng ký với các cơ quan chức năng, etc. để có thể đưa ra một phương án xử lý thuế phù hợp. Trên thực tế, có nhiều hướng dẫn cũng rất khác nhau từ các cơ quan thuế khác nhau. </t>
  </si>
  <si>
    <t>Công văn 7311/CT-TTHT của Cục thuế Đồng Nai ngày 29/08/2016. 
Theo công văn này và theo ngữ cảnh khách hàng hỏi, Công ty ở Việt Nam không yêu cầu phải kê khai nghĩa vụ thuế của nhân viên (lưu ý, đây là công văn từ cục thuế Đồng Nai)</t>
  </si>
  <si>
    <t xml:space="preserve">Lưu ý, tư vấn này dựa trên cơ sở các hướng dẫn của Thông tư cũ. </t>
  </si>
  <si>
    <t xml:space="preserve">Công văn số 6663/CT-THHT ngày 12/02/2018 của Cục thuế Hà Nội
Công văn 7653/CT-TTHT ngày 24/02/2020 của Cục thuế Hà Nội
Công văn 1022/TCT-TNCN ngày 15/03/2016 của Tổng Cục Thuế
</t>
  </si>
  <si>
    <t>Liên hệ chị Hồ Lệ Duy để tham khảo trường hợp tương tự trên thực tế.</t>
  </si>
  <si>
    <t xml:space="preserve">Lưu ý, các Công văn hiện hành đang theo hướng chịu thuế cho các chi phí cách ly. </t>
  </si>
  <si>
    <t xml:space="preserve">Trường hợp người sử dụng lao động mua cho người lao động sản phẩm bảo hiểm không bắt buộc không có tích lũy về phí bảo hiểm (kể cả trường hợp mua bảo hiểm của các doanh nghiệp bảo hiểm không thành lập và hoạt động theo pháp luật Việt Nam được phép bán bảo hiểm tại Việt Nam)
Có 1 vấn đề mà khó Công ty hoặc nhân viên xác nhận đươc là DN đó được phép bán bảo hiểm tại Việt Nam hay không? Thuế hay khách hàng sẽ khó xác nhận. Cơ quan có thẩm quyền xác định doanh nghiệp đó có được pháp bán BH ở VN hay không là Cục Giám sát Quản lí BH (Bộ Tài Chính). – công văn đính kèm. 
Nên cần xác định các điếm như sau: 
- Phải xác định/ xác nhận doanh nghiệp bảo hiểm đó có được phép bán bảo hiểm ở Việt Nam hay không?  (Có thể yêu cầu khách hàng liên hệ cơ quan trên để xác nhận.)
- Nếu không thì rủi ro là toàn bộ phí bảo hiểm sẽ chịu thuế do không thỏa tiêu chí được phép bán bảo hiểm tại Việt Nam. Lưu ý, được phép bán khác với phạm vi bảo hiểm bao gồm tại Vietnam như cung cấp. 
- Còn nếu được phép bán thì phần nhân viên không chịu thuế và phần của người thân chịu thuế. Nếu chi phí là tổng hợp thì khách hàng phải tự xác định và cung cấp những khoản phân chia hợp lí (lưu ý, việc phân chia bằng cách chia trung bình có thể bị thuế không chấp nhận vì là đối tượng, độ tuổi và gói bảo hiểm khác nhau thì phí sẽ khác nhau). Cơ quan thuế không hướng dẫn phần phân chia chi tiết này. Lưu ý thêm, sẽ có rủi ro cục thuế đem toàn bộ khoản này là chịu (rủi ro chứ cục thuế không mặc định chịu thuế toàn bộ phần này) nếu doanh nghiệp không đưa ra lời giải thích thỏa đáng. 
</t>
  </si>
  <si>
    <t xml:space="preserve">1. Công văn đính kèm 7038/VPCP-KTTH của văn phòng chính phủ, trong công văn này có quy định rõ nguyên tắc và các chi phí cụ thể nhà nước hỗ trợ/ cá nhân chịu trách nhiệm. 
2. Về trách nhiệm tương ứng với từng đối tượng, khách hàng có thể tham khảo công văn 7038/VPCP-KTTH nêu trên. Về việc công ty hỗ trợ các chi phí này, tham khảo công văn 5032 của Tổng cục thuế. Trong công văn này có nêu 1 số chi phí liên quan đến việc cách ly. Theo hướng dẫn của công văn này, các chi phí liên quan đến điều tri/xét nghiệm đối với người nước ngoài nếu công ty chi trả sẽ chịu thuế TNCN. </t>
  </si>
  <si>
    <t xml:space="preserve">Đối với các trường hợp expat, nên cân nhắc check/hỏi lại và discuss để có phương án phù hợp vì rủi ro và các khoản phạt cũng sẽ nhiều nếu các phương án đưa ra sau này bị cơ quan thuế bác bỏ. </t>
  </si>
  <si>
    <t xml:space="preserve">Tham khảo thêm lộ trình tuổi hưu theo Nghị định 135  để đăng ký cho các trường hợp này. </t>
  </si>
  <si>
    <t xml:space="preserve">- Việc thực hiện hypo tax có thể không đúng theo các tình hình thực tế của khách hàng (do nhiều yếu tố: không có chính sách, chỉ là cách nhân sự thấy đơn giản để áp dụng); việc áp dụng hypo tax nếu ảnh hưởng đến khoản khấu trừ có thể dẫn đến under declaration. 
- Việc TLN làm thêm các work này (thêm phí) và TLN không chịu trách nhiệm giải trình với cơ quan chức năng về vấn đề này về sau. 
- Hoặc nếu công ty không muốn nhân viên bị ảnh hưởng bởi thuế VN có thể đề nghị họ thay đổi các phúc lợi chi trả cho nhân viên qua NET. 
</t>
  </si>
  <si>
    <t xml:space="preserve">Cần xem xét lại quy định của NDD126 về việc có chi nhánh/VPDD ở địa phương khác. </t>
  </si>
  <si>
    <t xml:space="preserve">Các vấn đề về Hypo tax trên thực tế chưa có hướng dẫn hoặc chưa có practice thực sự nhiều ở Việt Nam. Chỉ áp dụng nhiều đối với các LĐ được điều chuyển từ Công ty mẹ qua (under scheme Tax Equalization) để đảm bao NLĐ không bị thiệt do phải sang 1 vùng khác so với khi làm việc ở nhà. Đa phần, khi qua nước ngoài, các nhân viên này họ chỉ chịu thuế trên phần thu nhập đáng lẽ họ được nhận khi không thực hiện bất cứ 1 assignment nào. Còn các thu nhập khác hoặc thuế phát sinh Cong ty nước tiếp nhận sẽ chịu. Đó là li do vì sao đa phần các nhân viên khi qua Việt Nam thì ở home country, thu nhập của họ là GROSS. còn qua Việt Nam thu nhập của họ là NET.  
Tham khảo thêm Công văn 12495/BTC-TCT ngày 6/9/2014 của TCT về vấn đề hypo tax. </t>
  </si>
  <si>
    <t xml:space="preserve">Điều luật trích dẫn, các hướng dẫn này cho 1 nhóm đặc thù là các nhân viên nước ngoài làm việc trên các dàn khoan ngoài khơi. 
1. Về chi phí trợ cấp chuyển vùng, các văn bản Luật không nêu rõ chi phí nào sẽ nằm trong các chi phí liệt kê vào “trợ cấp chuyển vùng”. Trên thực tế, liên quan đến “trợ cấp chuyển vùng” thường được các Công ty quy định như sau: 
- Chi trả 1 khoản tiền vào bảng lương (one-off relocation allowance); và
- Các chi phí liên quan đến chuyển vùng (có liệt kê các hạng mục, thường là các chi phí moving cost: di chuyển nhà, các vật dụng liên quan đến việc di chuyển của expat từ Cty của họ qua Việt Nam, chi phí đi lại). 
Đính kèm 1 công văn của TCT để chị tham khảo về các hạng mục “chi phí chuyển vùng” để chị tham khảo. Đồng thời, cũng hướng dẫn cách “đồng bộ” các hồ sơ liên quan cho mục đích thuế TNCN. 
Lưu ý, việc “chuyển vùng” này, các chi phí và các chứng từ liên quan cần “hợp lý” và đúng với việc “chuyển vùng” tức là nhân viên người nước ngoài đang làm việc ở nước ngoài và chuyển đến làm việc tại Việt Nam. Không áp dụng cho trường hợp expat đang làm việc tại Việt Nam hoặc di chuyển nội bộ Việt Nam hoặc nếu áp dụng, các chi phí này cần xem xét chịu thuế trên phương diện thuế TNCN. 
2. Về chi phí xét nghiệm Covid khi nhập cảnh có nên được xem là chi phí cho việc điều động/chuyển vùng không? Thì do với dịch Covid xuất hiện gần đây nên các văn bản hiện hành chưa có quy định chi tiết. Tuy nhiên, các văn bản, chủ yếu là Công văn gần đây (cục thuế Bắc Ninh, HaNoi và TCT) có hướng dẫn về vấn đề này. Trong đó, công văn của TCT hướng dẫn các chi phí xét nghiệm này sẽ chịu thuế TNCN. Tham khảo Công văn 5032 đính kèm. Trong công văn này, có nêu 1 số Công văn khác đề cập nguyên tắc chi trả các chi phí (chi phí do nhà nước, chi phí do cá nhân chịu). 
3. Về vấn đề Thuế TNDN, do đây không phải là chuyên ngành nên nhóm sẽ hạn chế đưa ra advise. 
</t>
  </si>
  <si>
    <t xml:space="preserve">CV 3565/TCT-TNCN:
Nếu khách hàng có concern tương tự, lien hệ CS để được tư vấn thêm. </t>
  </si>
  <si>
    <t xml:space="preserve">CS đang xin hướng dẫn từ Bộ LĐ về vấn đề này. </t>
  </si>
  <si>
    <r>
      <t xml:space="preserve">(i)Khoản chi cho người nước ngoài không phải là lợi ích của họ nên không chịu thuế TNCN. 
(ii) Các khoản chi cho tập thể người lao động thì không tính vào thu nhập của nhân viên. 
</t>
    </r>
    <r>
      <rPr>
        <b/>
        <sz val="9"/>
        <color theme="1"/>
        <rFont val="Arial"/>
        <family val="2"/>
      </rPr>
      <t xml:space="preserve">
Lưu ý</t>
    </r>
    <r>
      <rPr>
        <sz val="9"/>
        <color theme="1"/>
        <rFont val="Arial"/>
        <family val="2"/>
      </rPr>
      <t xml:space="preserve">: Chỉ áp dụng cho thời kỳ Covid và hướng dẫn chi tiết của cơ quan chức năng và lưu ý đây cũng là ý kiến của cục thuế địa phương nên cần cân nhắc khi áp dụng cho khách hàng. 
</t>
    </r>
  </si>
  <si>
    <r>
      <t xml:space="preserve">Trong trường hợp này do chi phí phát sinh ngay sau khi vừa kết thúc bổ nhiệm (còn trong tháng) và nếu chưa nộp tờ khai quyết toán về nước thì nên gộp chung vào với tổng thu nhập để tính quyết toán thuế về nước cho nhân viên (áp dụng biểu thuế lũy tiến).
Nếu chi phí phát sinh sau tháng kết thúc bổ nhiệm và sau khi nộp tờ khai quyết toán thuế thì có thể áp dụng biểu thuế 20%.
</t>
    </r>
    <r>
      <rPr>
        <b/>
        <sz val="9"/>
        <color theme="1"/>
        <rFont val="Arial"/>
        <family val="2"/>
      </rPr>
      <t>Lưu ý</t>
    </r>
    <r>
      <rPr>
        <sz val="9"/>
        <color theme="1"/>
        <rFont val="Arial"/>
        <family val="2"/>
      </rPr>
      <t>: nếu sau thời gian kết thúc bổ nhiệm về nước, người nước ngoài quay lại Việt Nam làm việc trong cùng 1 năm tính thuế thì đến cuối năm tính thuế sẽ cần thực hiện quyết toán thuế cả năm.</t>
    </r>
  </si>
  <si>
    <t>Những lợi ích khi có Công đoàn cơ sở?</t>
  </si>
  <si>
    <t>HĐLĐ với người nước ngoài</t>
  </si>
  <si>
    <r>
      <t>Đối với hình thức xử lý kỷ luật kéo dài thời hạn nâng lương không quá 06 tháng hoặc</t>
    </r>
    <r>
      <rPr>
        <b/>
        <sz val="9"/>
        <color theme="1"/>
        <rFont val="Arial"/>
        <family val="2"/>
      </rPr>
      <t xml:space="preserve"> cách chức, </t>
    </r>
    <r>
      <rPr>
        <sz val="9"/>
        <color theme="1"/>
        <rFont val="Arial"/>
        <family val="2"/>
      </rPr>
      <t>vậy như thế nào được gọi là cách chức? Những vì trí nào thì được áp dụng hình thức cách chức? Có thể áp dụng cách chức đối với một vị trí có quản lý cấp dưới bất kỳ bằng việc không cho quản lý và đồng thời không được đưa ra quyết định mà phải báo cáo cho người khác và thay đổi chức danh không?</t>
    </r>
  </si>
  <si>
    <t>Trên HDLD có thể không thể hiện mức lương được hay không? Thay vào đó lương sẽ thể hiện trên 1 phụ lục đính kèm.</t>
  </si>
  <si>
    <t>Lao động nặng nhọc, độc hại</t>
  </si>
  <si>
    <t xml:space="preserve">1. Theo quy định tại điều 141 BLLĐ 2012 thì phụ cấp độc hại được trả bằng hiện vật, không được trả bình tiền. 
Điều 141. Bồi dưỡng bằng hiện vật đối với người lao động làm việc trong điều kiện có yếu tố nguy hiểm, độc hại Người làm việc trong điều kiện có yếu tố nguy hiểm, độc hại được người sử dụng lao động bồi dưỡng bằng hiện vật theo quy định của Bộ Lao động - Thương binh và Xã hội.
Tuy nhiên theo TT 07/2005/TT-BNV thì cũng có nội dung phụ cấp trả bằng tiền, CV vẫn còn hiệu lực.
Vậy theo quy định thì phụ cấp nặng nhọc độc hại doanh nghiệp trả bằng tiền hay trả bằng hiện vật (tình huống hỏi là cho quá khứ).
2. Trường hợp mình đã lỡ trả bằng tiền thì mình điều chỉnh như thế nào? 
3. Để đáp ứng môi trường làm việc là nặng nhọc độc hại thì có phải đăng kí với sở lao động hay không? có qua bước kiểm tra đánh giá nào hay không? Hay doanh nghiệp chỉ cần dựa vào các danh mục độc hại theo Quy Định là được? </t>
  </si>
  <si>
    <t>Thời hạn báo trước</t>
  </si>
  <si>
    <t>Bộ luật dân sư 2015</t>
  </si>
  <si>
    <t>Sử dụng chữ ký điện tử (e-signatures)/ lưu trữ HĐLĐ điện tử theo luật LĐ mới thì sẽ áp dụng như thế nào</t>
  </si>
  <si>
    <t>Trong trường hợp bị yêu cầu cách ly để tránh lây lan dịch, phần lương thanh toán cho NLĐ sẽ được quy định như thế nào?</t>
  </si>
  <si>
    <t>Theo khoản 3 điều 99 của bộ luật lao động. Doanh nghiệp cho người lao động dừng việc do dịch covid-19 sẽ phải đảm bảo mức lương tối thiểu vùng.
Như vậy NLD và NSDLD có phải đóng các khoản BHXH bắt buộc hay không?</t>
  </si>
  <si>
    <t xml:space="preserve">Theo điểm i khoản 1 Điều 25. Khấu trừ thuế và chứng từ khấu trừ thuế trong TT 111_2013:
- Trường hợp cá nhân chỉ có duy nhất thu nhập thuộc đối tượng phải khấu trừ thuế theo tỷ lệ nêu trên nhưng ước tính tổng mức thu nhập chịu thuế của cá nhân sau khi trừ gia cảnh chưa đến mức phải nộp thuế thì cá nhân có thu nhập làm cam kết (theo mẫu ban hành kèm theo văn bản hướng dẫn về quản lý thuế) gửi tổ chức trả thu nhập để tổ chức trả thu nhập làm căn cứ tạm thời chưa khấu trừ thuế thu nhập cá nhân.
- Cá nhân làm cam kết theo hướng dẫn tại điểm này phải đăng ký thuế và có mã số thuế tại thời điểm cam kết.
Tuy nhiên, tốt nhất không nên cam kết khi thử việc, do NSDLD không ước tính được tổng thu nhập chịu thuế của NLĐ, rủi ro cho DN. Các công văn khẳng định nhân viên phải chịu trách nhiệm về việc cam kết và nếu có gian lận sẽ bị xử lý. Tuy nhiên, trên thực tế cơ quan thuế sẽ xử phạt Công ty về việc kê khai thiếu thuế. Nên consultant và DN cần cân nhắc trong trường hợp này. Nếu có xảy ra truy đóng do lỗi của nhân viên, DN cần cung cấp các hồ sơ và kê khai của nhân viên làm cơ sở để giải trình và yêu cầu cơ quan thuế làm việc với cá nhân đó (nếu cần). </t>
  </si>
  <si>
    <t>Khoản 1 Điều 7, điểm a khoản 3 Điều 9 Thông tư 111/2013/TT-BTC</t>
  </si>
  <si>
    <t xml:space="preserve">Quan điểm của TLN là khoản thu nhập này là thu nhập chiu thuế và do không được chi trả bởi TLN nên khoản này không nên được kê khai bởi TLN. 
Về phần trách nhiệm kê khai của khách hàng, cần xác định đây là khoản thu nhập thuộc diện thu nhập từ quà tặng theo khoản 10 Điều 2 Thông tư 111/2013/TT-BTC hay không (khấu trừ 10% trên giá trị quà tặng trên 10tr)  hay đây được coi là khoản thu nhập khác theo điểm i, khoản 1, Điều 25 khấu trừ 10% đối với thu nhập trên 2 triệu trở lên. </t>
  </si>
  <si>
    <t xml:space="preserve">Căn cứ điểm g.6, khoản 2, điều 2 Thông tư 111/2013/TT-BTC, Khoản tiền mua vé máy bay khứ hồi do người sử dụng lao động trả hộ (hoặc thanh toán) cho người lao động là người nước ngoài làm việc tại Việt Nam, người lao động là người Việt Nam làm việc ở nước ngoài về phép mỗi năm một lần, là khoản thu nhập không chịu thuế. 
Căn cứ xác định khoản tiền mua vé máy bay là hợp đồng lao động và khoản tiền thanh toán vé máy bay từ Việt Nam đến quốc gia người nước ngoài mang quốc tịch hoặc quốc gia nơi gia đình người nước ngoài sinh sống và ngược lại; khoản tiền thanh toán vé máy bay từ quốc gia nơi người Việt Nam đang làm việc về Việt Nam và ngược lại.
Các quy đinh hiện hành không quy đinh việc carry forward chuyền về thăm nhà này có thuộc diện thu nhập không chịu thuế nên khi gặp cần nghiên cứu để áp dụng. Quan điểm của TLN là khoản này sẽ chịu thuế TNCN. </t>
  </si>
  <si>
    <t>Thông tư 111/2013/TT-TBTC</t>
  </si>
  <si>
    <r>
      <t xml:space="preserve">Căn cứ Điều 9 Thông tư 111/2013/TT-BTC:
• Điểm c.2.2 “Khi người nộp thuế đăng ký giảm trừ gia cảnh cho người phụ thuộc sẽ được cơ quan thuế cấp mã số thuế cho người phụ thuộc và được tạm tính giảm trừ gia cảnh trong năm </t>
    </r>
    <r>
      <rPr>
        <u/>
        <sz val="9"/>
        <rFont val="Arial"/>
        <family val="2"/>
      </rPr>
      <t>kể từ khi đăng ký</t>
    </r>
    <r>
      <rPr>
        <sz val="9"/>
        <rFont val="Arial"/>
        <family val="2"/>
      </rPr>
      <t xml:space="preserve">. Đối với người phụ thuộc đã được đăng ký giảm trừ gia cảnh trước ngày Thông tư này có hiệu lực thi hành thì tiếp tục được giảm trừ gia cảnh cho đến khi được cấp mã số thuế”
• Điểm c.1.3 “Trường hợp trong năm tính thuế cá nhân </t>
    </r>
    <r>
      <rPr>
        <u/>
        <sz val="9"/>
        <rFont val="Arial"/>
        <family val="2"/>
      </rPr>
      <t>chưa giảm trừ cho bản thân hoặc giảm trừ cho bản thân chưa đủ 12 tháng</t>
    </r>
    <r>
      <rPr>
        <sz val="9"/>
        <rFont val="Arial"/>
        <family val="2"/>
      </rPr>
      <t xml:space="preserve"> thì được giảm trừ đủ 12 tháng </t>
    </r>
    <r>
      <rPr>
        <u/>
        <sz val="9"/>
        <rFont val="Arial"/>
        <family val="2"/>
      </rPr>
      <t>khi thực hiện quyết toán thuế theo quy định</t>
    </r>
    <r>
      <rPr>
        <sz val="9"/>
        <rFont val="Arial"/>
        <family val="2"/>
      </rPr>
      <t>.”                
Như vậy, DN cần cân nhắc để có thể chỉ tính từ thời điểm đăng kí và việc truy lùi có thể thực hiện ở giai đoạn cuối năm. Nếu khách hàng có yêu cầu truy lùi, cần tư vấn điểm rủi ro và nếu có. Đồng thời việc đăng kí truy lùi chỉ nên từ tháng người lao động bắt đầu làm việc cho DN.</t>
    </r>
  </si>
  <si>
    <t>Do đây không phải là cô ruột của Người nộp thuế, mà là cô ruột của vợ nên sẽ không đủ điều kiện làm người phụ thuộc. (căn cứ tiết d, khoản 1, điều 9, Thông tư 111/2013/TT-BTC)</t>
  </si>
  <si>
    <t>Nên làm phụ lục cho từng HĐLĐ. Ngày ký phụ lục vẫn là thời điểm hiện tại, tuy nhiên thời gian áp dụng thì áp dụng theo thời gian của HĐLĐ.</t>
  </si>
  <si>
    <t>Nội dung trên HĐLĐ</t>
  </si>
  <si>
    <t>Tạm hoãn HĐLĐ</t>
  </si>
  <si>
    <t>Doanh nghiệp đang làm hồ sơ điều chỉnh chức danh trên sổ BHXH của một số người lao động bị ghi sai chức danh trên sổ và trên HĐLĐ, và hồ sơ điều chỉnh chức danh cần có PL của những lần thay đổi, vậy đối với nhân viên đã ký HĐLĐ 2 lần xác định thời hạn và lần 3 - không xác dịnh thời hạn, thì phụ lục HĐLĐ có thể xem như được áp dụng cho cả 3 HĐLĐ trên hay phải làm 3 Phụ lục tương đương với 3 HĐLĐ trên?</t>
  </si>
  <si>
    <t>Công đoàn được thành lập trên cơ sở tự nguyện của người lao động. Tức là không có quy định nào bắt buộc về việc doanh nghiệp phải thành lập công đoàn cơ sở.</t>
  </si>
  <si>
    <t>Trong trường hợp chưa có GPLD, doanh nghiệp nên ký HĐLĐ nào với NLĐ nước ngoài?</t>
  </si>
  <si>
    <t>Thỏa thuận tạm hoãn HĐLĐ đối với người lao động đi nghĩa vụ quân sự: Nhân viên ký HĐLĐ thời hạn 01 năm. Nay có giấy điều động đi nghĩa vụ quân sự từ ngày 12/2/2020, nhân viên muốn tạm hoãn HĐLĐ từ ngày 6/2/2020. Vậy trường hợp này Công ty có thể ra “QUYẾT ĐỊNH TẠM HOÃN “ dùng “THỎA THUẬN TẠM HOÃN” HĐLĐ hay không? Thời gian tạm hoãn sẽ tương ứng với thời gian đi nghĩa vụ theo giấy điều động của nhà nước phải không? Sau khi quay lai thì Cty phải ký lại HĐLĐ mới hay tiếp tục số tháng của HĐLĐ còn dang dở đối với HĐ xác định thời hạn 12 tháng?</t>
  </si>
  <si>
    <t>Điều 30, 31 BLLĐ 2019</t>
  </si>
  <si>
    <t>Điều 124.3 BLLĐ 2019</t>
  </si>
  <si>
    <t>Điều 2.1 NĐ 152/2020/NĐ-CP</t>
  </si>
  <si>
    <t xml:space="preserve">Trên HĐLĐ có thể qui định: "Tiền lương: Theo qui định chi tiết tại Phụ lục 1 (hoặc Phụ lục 2 or Phụ lục 3…)". Phụ lục cũng nên có đầy đủ chữ ký của các bên. </t>
  </si>
  <si>
    <t>Điều 22 BLLĐ 2019</t>
  </si>
  <si>
    <t xml:space="preserve">Theo quy định: “thành viên đội phòng cháy và chữa cháy cơ sở và chuyên ngành trong thời gian tham gia huấn luyện, bồi dưỡng nghiệp vụ phòng cháy và chữa cháy được nghỉ làm việc, hưởng nguyên lương và các khoản phụ cấp khác (nếu có) và mỗi ngày được hưởng một khoản tiền bồi dưỡng bằng 0,3 ngày lương tối thiểu vùng”.
 Về khoản tiền bồi dưỡng 0,3 ngày lương tối thiểu vùng /mỗi ngày học PCCC: như vậy nhân viên chỉ học PCCC 2 tiếng thì có được hưởng tiền bồi dưỡng không? Nếu có là bao nhiêu % hay trọn vẹn 0.3 ngày lương tối thiểu vùng? Khoản bồi dưỡng này có chịu thuế TNCN không?
</t>
  </si>
  <si>
    <t>NĐ 79/2014/NĐ-CP đã được thay thế bởi NĐ 136/2020/NĐ-CP</t>
  </si>
  <si>
    <t>NLĐ (nam) sắp đủ tuổi nghỉ hưu, tuy nhiên chưa tham gia BHXH đủ 20 năm để hưởng chế độ hưu trí. NSDLD và NLD này đều muốn tiếp tục HĐLĐ (HĐ hiện tại là HDLD không xác định thời hạn) sau khi nhân viên đủ tuổi nghỉ hưu.
Câu hỏi là:
1. Người Lao động nêu trên có được xem là lao động cao tuổi không?
2. Nếu có, thì về mặt HĐLĐ có phải chấm dứt HĐ hiện tại, ký HĐ mới dành cho lao động cao tuổi hay không?
3. Nếu vẫn chưa tham gia BHXH đủ 20 năm thì NLĐ và NSDLĐ vẫn tiếp tục đóng các loại BH bắt buộc phải không?</t>
  </si>
  <si>
    <t>NĐ 28/2020/NĐ-CP đang được sửa đổi, bổ sung</t>
  </si>
  <si>
    <r>
      <t>NSDLD đã thực hiện tính toán và chi trả cho khoản thời gian không tham gia BHTN cho đến thời điểm ngày 27/12/2012.  Đến thời điểm tháng 06.</t>
    </r>
    <r>
      <rPr>
        <sz val="9"/>
        <color rgb="FFFF0000"/>
        <rFont val="Arial"/>
        <family val="2"/>
      </rPr>
      <t>2021</t>
    </r>
    <r>
      <rPr>
        <sz val="9"/>
        <color theme="1"/>
        <rFont val="Arial"/>
        <family val="2"/>
      </rPr>
      <t>, một số nhân viên yêu cầu công ty phải tính lại khoản này với mức lương bình quân 06 tháng ở thời điểm hiện tại khi họ nghỉ việc để chi trả cho họ theo đúng quy định của luật. Nếu trong trường hợp các nhân viên đã nghỉ việc từ trước đó có biết được việc công ty đang tính toán lại theo đúng thời điểm nghỉ việc để trả phần chênh lệch thì nhân viên có thể kiện công ty để yêu cầu trả phần chênh lệch không ạ?
Ngoài ra, luật lao động có quy định về thời hiệu xử lý tranh chấp lao động là 12 tháng, như vậy, theo như quy định này thì đã qua thời hiệu xử lý tranh chấp.</t>
    </r>
  </si>
  <si>
    <t>Điều 46, 190 BLLĐ 2019</t>
  </si>
  <si>
    <t xml:space="preserve">1. Theo qui định, trợ cấp thôi việc được trả khi chấm dứt HĐLĐ theo qui định tại Điều 46 BLLĐ 2019. Do đó, nên tư vấn cho khách hàng chỉ trả trợ cấp thôi việc khi chấm dứt HĐLĐ theo đúng Điều 46 BLLĐ 2019.
2. Đối với trường hợp này - trả trợ cấp thôi việc khi HĐLĐ chưa chấm dứt thì hiện BLLĐ 2019 không có qui định cụ thể là được phép hay không? Do đó, nếu có tranh chấp thì sẽ theo phán quyết của tòa án.
Việc khởi kiện là quyền của NLĐ. NLĐ có quyền khởi kiện và việc có thụ lý vụ kiện hay không là thuộc thẩm quyền của tòa án. 
3. Về thời hiệu khởi kiện (thời hiệu yêu cầu giải quyết tranh chấp lao động cá nhân):
Thời hiệu khởi kiện là 01 năm kể từ ngày phát hiện ra hành vi mà mỗi bên tranh chấp cho rằng quyền, lợi ích hợp pháp của mình bị vi phạm.
Tuy nhiên, mặc dù luật qui định như nêu trên, nhưng theo thực tế thì thường tòa căn cứ vào lúc xảy ra hành vi mà xâm phạm đến quyền lợi của NLĐ, trừ khi NLĐ không thực hiện được quyền khởi kiện do sự kiện bất khả kháng, trở ngại khách quan hoặc lý do khác theo qui định của pháp luật. </t>
  </si>
  <si>
    <t>Theo khoản 3, Điều 168 của Luật Lao Động 2019 Tham gia bảo hiểm xã hội, bảo hiểm y tế :"Đối với người lao động không thuộc đối tượng tham gia bảo hiểm xã hội bắt buộc, bảo hiểm y tế, bảo hiểm thất nghiệp thì người sử dụng lao động có trách nhiệm chi trả thêm cùng lúc với kỳ trả lương một khoản tiền cho người lao động tương đương với mức người sử dụng lao động đóng bảo hiểm xã hội bắt buộc, bảo hiểm y tế, bảo hiểm thất nghiệp cho người lao động theo quy định của pháp luật về bảo hiểm xã hội, bảo hiểm y tế, bảo hiểm thất nghiệp. "
Như vậy, khi NSDLD ký hợp đồng lao động với người lao động cao tuổi, ngoài việc chi trả vào lương của người lao động khoản BHXH, BHYT, BHTN – Khoản đóng góp cuả công ty thì vì người lao động cao tuổi cũng không thuộc đối tượng tham gia BHXH, BHYT, BHTN nên có phải trả tiền nghỉ phép hàng năm vào lương như quy định nêu trên không?</t>
  </si>
  <si>
    <t>HĐLĐ với người cao tuổi, tiền phép năm</t>
  </si>
  <si>
    <t>VPDD ký thỏa thuận với lao động nước ngoài về việc sẽ không thực hiện chi trả khoản trợ cấp thôi việc khi NLĐ nghỉ việc. Thỏa thuận này có được xem là đúng quy định của luật không ?</t>
  </si>
  <si>
    <t>Điều 5 NĐ 191/2013/NĐ-CP</t>
  </si>
  <si>
    <t xml:space="preserve">Nhân viên khi khám chữa bệnh sẽ được hưởng chế độ bảo hiểm y tế và chế độ BHXH, nên việc yêu cầu doanh nghiệp trả chi phí khám chữa bệnh là không hợp lý.
</t>
  </si>
  <si>
    <t>Điều 30, 99 BLLĐ 2019</t>
  </si>
  <si>
    <t>Luật BHYT, BHXH</t>
  </si>
  <si>
    <t>Điều 99, 113 BLLĐ 2019</t>
  </si>
  <si>
    <t xml:space="preserve">Nếu nhân viên biết rằng vùng đó đang có dịch, nếu đi vào vùng dịch thì sẽ bị cách ly y tế hoặc khi trở về sẽ bị cách ly y tế theo qui định của cơ quan nhà nước có thẩm quyền mà vẫn cố tình thực hiện thì trường hợp này có thể xem là do lỗi của NLĐ. Theo đó, NSDLĐ sẽ không trả lương ngừng việc cho NLĐ trong trường hợp này. NLĐ có thể sử dụng phép năm phù hợp theo lịch nghỉ phép năm do NSDLĐ xây dựng và công bố theo đúng qui định hoặc thỏa thuận với NSDLĐ để nghỉ không lương.
</t>
  </si>
  <si>
    <t>Điều 115.3 BLLĐ 2019</t>
  </si>
  <si>
    <t xml:space="preserve">Trong thời gian thực hiện HĐLĐ, NLĐ và NSDLĐ có thể thỏa thuận nghỉ không lương vào bất kỳ thời điểm nào và không giới hạn thời gian.
Pháp luật lao động không có qui định về hình thức thỏa thuận nghỉ không lương. Do đó, NLĐ và NSDLĐ có thể thỏa thuận dưới bất kỳ hình thức nào, miễn sao chứng minh được hai bên có thỏa thuận về việc nghỉ không lương khi có vấn đề phát sinh giữa hai bên. Tuy nhiên, để có cơ sở rõ ràng và tránh những tranh chấp không đáng có, NSDLĐ và NLĐ nên giao kết thỏa thuận nghỉ không lương. 
</t>
  </si>
  <si>
    <r>
      <t>1. Nếu NLĐ phải cách ly y tế theo yêu cầu/quyết định của cơ quan nhà nước có thẩm quyền thì tiền lương ngừng việc sẽ được thực hiện theo Điều 99.3 BLLĐ 2019. Theo đó, DN và NLĐ</t>
    </r>
    <r>
      <rPr>
        <sz val="9"/>
        <rFont val="Arial"/>
        <family val="2"/>
      </rPr>
      <t xml:space="preserve"> thỏa thuận tiền lương ngừng việc như sau: 
"a) Trường hợp ngừng việc từ 14 ngày làm việc trở xuống thì tiền lương ngừng việc được thỏa thuận không thấp hơn mức lương tối thiểu;
b) Trường hợp phải ngừng việc trên 14 ngày làm việc thì tiền lương ngừng việc do hai bên thỏa thuận nhưng phải bảo đảm tiền lương ngừng việc trong 14 ngày đầu tiên không thấp hơn mức lương tối thiểu."</t>
    </r>
    <r>
      <rPr>
        <sz val="9"/>
        <color theme="1"/>
        <rFont val="Arial"/>
        <family val="2"/>
      </rPr>
      <t xml:space="preserve">
2. Nếu DN tự yêu cầu NLĐ cách ly thì phải trả đầy đủ tiền lương cho NLĐ.
</t>
    </r>
  </si>
  <si>
    <t>Trong trường hợp nhân viên, công nhân sản xuất đi về từ vùng dịch nhưng không thuộc các đối tượng cách ly theo yêu cầu Bộ Y Tế, công ty có quyền cho nhân viên nghỉ tự cách ly và hưởng lương ngừng việc không?</t>
  </si>
  <si>
    <t>Theo qui định tại Điều 1.1 NĐ 101/2010/NĐ-CP thì người xuất phát hoặc đi qua vùng có bệnh dịch thuộc đối tượng cách ly y tế. Theo Điều 2 NĐ 101/2010/NĐ-CP, DN không có thẩm quyền ra quyết định áp dụng biện pháp cách ly y tế. Do đó, DN không có quyền quyết định cho nhân viên cách ly y tế. Tuy nhiên, DN có thể thỏa thuận để nhân viên làm việc tại nhà hoặc thỏa thuận để nhân viên cách ly tại nhà và hưởng lương ngừng việc theo Điều 99.3 BLLĐ 2019.</t>
  </si>
  <si>
    <t>Trường hợp này, VPĐD cần xác định VPĐD đáp ứng điều kiện để áp dụng qui định ngừng việc hay VPĐD thỏa thuận với NLĐ để tạm hoãn HĐLĐ.
1. Nếu ngừng việc thì thực hiện theo Điều 99 BLLĐ 2019. VPĐD và NLĐ tham gia các chế độ bảo hiểm trên cơ sở mức lương được hưởng trong thời gian ngừng việc.
2. Nếu tạm hoãn HĐLĐ thì thực hiện theo Điều 30 BLLĐ 2019. Theo đó, VPĐD sẽ thỏa thuận với NLĐ để tạm hoãn HĐLĐ. Theo qui định tại Điều 30.2 BLLĐ 2019, "trong thời gian tạm hoãn thực hiện HĐLĐ, NLĐ không được hưởng lương và quyền, lợi ích đã giao kết trong HĐLĐ, trừ trường hợp hai bên có thỏa thuận hoặc pháp luật có quy định khác". Theo đó, nếu VPĐD và NLĐ thỏa thuận về việc VPĐD vẫn trả một khoản lương nhất định cho NLĐ thì có thể sẽ phải tham gia các chế độ bảo hiểm dựa trên mức tiền lương được hưởng trong thời gian tạm hoãn. Nếu VPĐD hỗ trợ một lần thì có thể không tham gia các chế độ bảo hiểm trong thời gian tạm hoãn.</t>
  </si>
  <si>
    <t>Luật Giao dịch điện tử 2005</t>
  </si>
  <si>
    <t>Khoản 03 Điều 168 Bộ luật lao động 2019 không đề cập đến tiền nghỉ phép hằng năm nữa. Có phải như vậy nghĩa là công ty không cần chi trả tiền phép năm hàng tháng cho nhân viên không thuộc đối tượng tham gia BHXH, BHYT, BHTN (ví dụ như người lao động hưu trí).</t>
  </si>
  <si>
    <t>Điều 168.3, 113 BLLĐ 2019</t>
  </si>
  <si>
    <t>POS Consulting team và Tran Ngoc Thich</t>
  </si>
  <si>
    <t>Theo qui định tại Điều 36.1(đ) của BLLĐ 2019 thì chỉ cần điều kiện người lao động đủ tuổi nghỉ hưu theo quy định tại Điều 169 BLLĐ 2019 thì NSDLĐ có quyền đơn phương chấm dứt HĐLĐ với NLĐ, trừ trường hợp các bên có thỏa thuận khác.</t>
  </si>
  <si>
    <t xml:space="preserve">Trong HĐLĐ của expat có ghi nội tiền lương đã bao gồm thuế TNCN, SHUI của NSDLĐ và NLĐ. Trường hợp này khi nghỉ việc mình có trả TCTV không, nếu không trả thì có rủi ro gì không. 
Cụ thể:
1. HĐLĐ lần thứ 1: từ 1/08/2015-31/7/2018. HĐ lần 2 : từ  1/8/2018-30/9/2019. Ở 2 HĐLĐ này thì nội dung chổ tiền lương ghi “Lương gộp hàng tháng đã bao gồm các khoản thế TNCN, BHXH, BHYT, BHTN do người lao động chi trả.
2. HDLĐ lần 3: 1/10/2019 -30/9/2020. Ở HĐ lần 3 thì nội dung có thay đổi một chút là tiền lương bao gồm các khoản thuế SHUI của EE&amp; ER như nội dung đính kèm bên dưới
- Phụ lục 1 thay đổi thời hạn HĐLD: 1/10/2019 -31/03/2021
- Phụ Lục 2: 1/4/2021-30/9/2021
- Phụ lục chỉ thay đổi thời hạn HĐ, các nội dung khác không thay đổi.
</t>
  </si>
  <si>
    <t xml:space="preserve">Hiện nay theo qui định tại khoản 1 Điều 24 BLLĐ 2019 thì 
1. Người sử dụng lao động và người lao động có thể thỏa thuận nội dung thử việc ghi trong hợp đồng lao động hoặc thỏa thuận về thử việc bằng việc giao kết hợp đồng thử việc.
Ngoài qui định trên thì không có bất kỳ qui định nào khác hướng dẫn cụ thể cách qui định thời gian thử việc trong HĐLĐ như thế nào.
Theo đó, việc qui định thời gian thử việc như tình huống nêu ra là phù hợp với tinh thần qui định tại khoản 1 Điều 24 BLLĐ 2019 như nêu trên. Tuy nhiên, cân nhắc bổ sung thêm qui định về kết thúc thời gian thử việc và việc hủy bỏ thử việc trong thời gian thử việc vào HĐLĐ theo qui định tại Điều 27 của BLLĐ 2019 vào sau thời gian thử việc.
Bên cạnh đó, như đã đề cập ở trên, hiện không có qui định nào qui định cụ thể cách ghi thời gian thử việc trong HĐLĐ. Do đó, trường hợp DN thấy cần thiết thì DN cũng có thể cân nhắc có công văn gửi cơ quan quản lý lao động địa phương hoặc Bộ Lao động để được hướng dẫn thêm.
</t>
  </si>
  <si>
    <t xml:space="preserve">Doanh nghiệp và NLĐ có thể cân nhắc giao kết HĐLĐ có thời hạn dưới 30 ngày/lần và không quá 03 lần trong một năm. Sau mỗi lần hết hạn HĐLĐ, NLĐ nước ngoài phải xuất cảnh ra khỏi Việt Nam. Sau đó, NLĐ nhập cảnh trở lại và ký HĐLĐ mới có thời hạn dưới 30 ngày. </t>
  </si>
  <si>
    <r>
      <t>NLĐ nước ngoài vào VN làm việc phải tuân theo một trong các hình thức qui định tại Điều 2.1 NĐ 152/2020/NĐ-CP. Do đó, DN và NLĐ nước ngoài cần tuân thủ qui định này. Khi tuân thủ qui định này thì sẽ dẫn đến các hệ quả pháp lý kéo theo liên quan đến giấy phép lao động, quan hệ lao động. 
Theo đó, trường hợp này, NLĐ là người lao động của công ty nước ngoài và hai bên không có ý định thiết lập quan hệ lao động. Do đó, việc giao kết HĐLĐ giữa công ty tại VN và NLĐ là không phù hợp.</t>
    </r>
    <r>
      <rPr>
        <i/>
        <sz val="9"/>
        <color theme="1"/>
        <rFont val="Arial"/>
        <family val="2"/>
      </rPr>
      <t xml:space="preserve"> Lưu ý: Khi công ty tại Việt Nam và NLĐ nước ngoài giao kết HĐLĐ thì sẽ phát sinh quan hệ lao động và các vấn đề pháp lý kéo theo như tiền lương, bảo hiểm bắt buộc...</t>
    </r>
  </si>
  <si>
    <t xml:space="preserve">Hiện Luật qui định trả theo ngày, và không có qui định rõ nếu tham gia 1-2 giờ thì trả như thế nào. Theo đó, DN có thể cân nhắc trả theo tỷ lệ. 
Khoản bồi dưỡng này chịu thuế TNCN.
</t>
  </si>
  <si>
    <t>1. Theo qui định tại Điều 61.6 của BLLĐ 2019 thì:
“Hết thời hạn học nghề, tập nghề, hai bên phải ký kết hợp đồng lao động khi đủ các điều kiện theo quy định của Bộ luật này.”
Mặc dù BLLĐ 2019 không qui định điều kiện gì để ký HĐLĐ sau khi hết thời gian học nghề, tập nghề. Tuy nhiên, luật qui định là ký HĐLĐ. Theo đó, có thể hiểu nếu không ký HĐLĐ thì chấm dứt hợp đồng học nghề, tập nghề. Việc ký thỏa thuận thực tập hay hợp đồng học nghề, tập nghề hay thỏa thuận khác sau khi kết thúc HĐ học nghề, tập nghề đã ký (mà không phải ký HĐLĐ) là không phù hợp với qui định tại Điều 61 BLLĐ 2019.
DN nên có chương trình đào tạo cụ thể và có tiêu chí đánh giá hoặc kỳ thi/kiểm tra để đánh giá người học nghề, tập nghề có đạt điều kiện để giao kết HĐLĐ sau khi hết thời hạn học nghề, tập nghề. Theo đó, nếu người học nghề, tập nghề đạt điều kiện thì DN giao kết HĐLĐ với NLĐ. Nếu không thì chấm dứt việc học nghề, tập nghề.
2. Về thực tập thì căn cứ vào Điều 93 của Luật Giáo dục 2019, Điều 12, Điều 37 Luật giáo dục Đại học 2012 (sửa đổi, bổ sung năm 2018), Điều 23, 51, 52 Luật Giáo dục nghề nghiệp 2014, thì có thể hiểu rằng thực tập là dành cho đối tượng là sinh viên. Ngoài ra, khi sinh viên đi thực tập thì cần có giấy giới thiệu thực tập của trường nơi đang theo học.
Về hợp đồng cộng tác viên, hiện nay không có qui định về hợp đồng cộng tác viên. Nếu hiểu đây là hợp đồng dịch vụ với cá nhân thì hiện nay chưa có qui định rõ ràng cá nhân được cung cấp dịch vụ mà không cần giấy phép kinh doanh (trừ một số dịch vụ cá nhân được cung cấp mà không cần giấy phép kinh doanh theo Nghị định 39/2007/NĐ-CP và Điều 79 NĐ 01/2021/NĐ-CP về đăng ký doanh nghiệp).
Theo đó, căn cứ vào các qui định và phân tích nên trên, nếu công ty tiếp tục ký Hợp đồng đào tào nghề (học nghề/tập nghề) hoặc Hợp đồng thực tập hoặc Hợp đồng cộng tác viên (HĐ dịch vụ) sau khi Hợp đồng đào tạo nghề (học nghề/tập nghề) hiện tại hết hạn thì có rủi ro là sẽ được xem là Hợp đồng lao động khi có tranh chấp. Nếu được xem là HĐLĐ thì công ty phải trả toàn bộ các chế độ cho NLĐ (lương, các chế độ bảo hiểm bắt buộc và các quyền lợi khác nếu có) ngay từ khi ký các loại HĐ này.</t>
  </si>
  <si>
    <t>1. Theo qui định của Luật Việc làm 2013 thì NLĐ nước ngoài không thuộc đối tượng tham gia BHTN. Theo đó, căn cứ vào khoản 3 Điều 168 BLLĐ 2019 thì NSDLĐ sẽ trả phần BHTN thuộc trách nhiệm của NSDLĐ vào tiền lương hàng tháng cho NLĐ nước ngoài. Khi NSDLĐ đã trả vào lương thì thời gian này không tính để trả trợ cấp thôi việc.
2. Theo qui định tại Điều 15.2 của BLLĐ 2019 về nguyên tắc giao kết HĐLĐ, thì “tự do giao kết hợp đồng lao động nhưng không được trái pháp luật, thỏa ước lao động tập thể và đạo đức xã hội.” Theo Điều 4 BLLĐ 2019 "khuyến khích những thỏa thuận bảo đảm cho NLĐ có điều kiện thuận lợi hơn so với quy định của pháp luật về lao động." Theo Điều 46 của BLLĐ 2019 "khi HĐLĐ chấm dứt theo quy định tại các khoản 1, 2, 3, 4, 6, 7, 9 và 10 Điều 34 của BLLĐ 2019 thì NSDLĐ có trách nhiệm trả trợ cấp thôi việc cho NLĐ đã làm việc thường xuyên cho mình từ đủ 12 tháng trở lên, mỗi năm làm việc được trợ cấp một nửa tháng tiền lương, trừ trường hợp đủ điều kiện hưởng lương hưu theo quy định của pháp luật về bảo hiểm xã hội và trường hợp quy định tại điểm e khoản 1 Điều 36 của BLLĐ 2019."
Căn cứ vào các qui định nêu trên, việc NSDLĐ và NLĐ giao kết Thỏa thuận như nêu trên là chưa phù hợp với qui định của BLLĐ 2019.</t>
  </si>
  <si>
    <t>Theo Điều 5 NĐ 191/2013/NĐ-CP, thì "mức đóng kinh phí công đoàn bằng 2% quỹ tiền lương làm căn cứ đóng bảo hiểm xã hội cho người lao động. Quỹ tiền lương này là tổng mức tiền lương của những người lao động thuộc đối tượng phải đóng bảo hiểm xã hội theo quy định của pháp luật về bảo hiểm xã hội". Theo đó, nếu tiền lương NLĐ tại Công ty B nằm trong quỹ tiền lương làm căn cứ đóng BHXH cho NLĐ của Công ty B thì 2% trích đóng sẽ bao gồm cả phần của NLĐ.</t>
  </si>
  <si>
    <t>Hiện không có qui định nào qui định rằng DN không sử dụng dịch vụ tuyển dụng của TTGTVL cũng phải đóng phí dịch vụ tuyển dụng. Do đó, khi DN sử dụng dịch vụ tuyển dụng của TTGTVL thì thỏa thuận mức phí dịch vụ tuyển dụng với TTGTVL.</t>
  </si>
  <si>
    <t>Kết thúc HDLD (mùa Covid)</t>
  </si>
  <si>
    <t xml:space="preserve">Ngày last working day expect là 17/8 nhưng do chỉ thị giãn cách, NV sẽ không thể di chuyển từ nhà lên Công ty để bàn giao cho xong trước ngày nghỉ việc.
Như vậy thì trong trường hợp này, Công ty nên giải quyết như thế nào? Công ty lập một bản thỏa thuận với nhân viên, delay ngày last working day, có trả lương, và chỉ giải quyết cho NV nghỉ việc khi họ hoàn thành bàn giao, thì có hợp pháp không?
</t>
  </si>
  <si>
    <t>Lương ngừng việc thực hiện 03 tại chỗ</t>
  </si>
  <si>
    <t>Khách hàng có hai nhóm làm việc là: 
- Nhóm làm việc theo quy định “3 tại chỗ” với yêu cầu: 3 tuần làm việc tại công ty – 1 tuần được nghỉ ở nhà.
- Nhóm không làm việc, nhận lương ngừng việc.
Câu hỏi:
1. Khoản lương chi trả cho ngày nghỉ ngừng việc từ ngày 19.08.2021 – 31.08.2021 cho những NV ngừng việc không đi làm tại công ty theo quy tắc “3 tại chỗ”
2. Lương hằng tháng chi trả cho trường hợp NV làm việc theo quy định 3 “Tại chỗ” (theo mức lương HDLD? lương ngừng việc? Hay căn cứ vào thực tế chi trả?)</t>
  </si>
  <si>
    <t>Thay đổi trưởng đại diện</t>
  </si>
  <si>
    <t>- Nếu thay đổi trưởng đại diện thì trong thời gian đang chờ bổ nhiệm trưởng đại diện mới  thì VPĐD có thể ủy quyền một ai đó ( thuộc công ty hoặc công ty mẹ) để ký các giấy tờ văn phòng không? 
- Thủ tục xin Thông báo của cục thuế về việc thực hiện nghĩa vụ thuế TNCN của Trưởng đại diện cũ mất bao nhiêu ngày vì cái này cần nộp cho sở công thương.</t>
  </si>
  <si>
    <t>Thuế TNCN cho khoản Visa vủa NLĐ nước ngoài</t>
  </si>
  <si>
    <t>Quy định về thuế TNCN cho khoản phí thực hiện làm Visa cho người lao động nước ngoài do công ty chịu.</t>
  </si>
  <si>
    <t xml:space="preserve">- Căn cứ xác định:  Xác định loại Visa thực hiện, có dùng cho mục đích thực hiện công việc ở Việt Nam  + chứng từ phát sinh kèm theo như thế nào sau đó mới quyết định có được miễn thuế hay không.
- Điều kiện miễn thuế:
+ Việc chi trả Visa có được quy định ở đâu đó trong HĐLĐ hoặc chính sách khách hàng không (có quy định việc Công ty sẽ hỗ trợ chi trà phí  Visa cho các người lao động nước ngoài này hay không); cho mục đích cá nhân hay công việc?
+ Hóa đơn chứng từ dưới tên Cty hay tên cá nhân; </t>
  </si>
  <si>
    <t>Công văn 2014/TCT-DNNCN EUROCHAM</t>
  </si>
  <si>
    <t>Trưởng đại diện VP tại Việt Nam</t>
  </si>
  <si>
    <t xml:space="preserve">02 VPĐD khác quốc tịch nhưng cùng 01 công ty mẹ và nhân viên này là người Việt Nam.
Và trong trường hợp VP Labo không chi trả lương, như vậy cũng không có phát sinh thu nhập tại VP, thì cuối năm cũng sẽ không có QTT của văn phòng?
</t>
  </si>
  <si>
    <t xml:space="preserve">POS Consulting team
</t>
  </si>
  <si>
    <t>Thay đổi đơn vị tham gia công đoàn</t>
  </si>
  <si>
    <t>Có được phép chuyển đổi kinh phí Công Đoàn giữa các legal entity hay không? (trường hợp công đoàn đang tham gia giải thể do không đủ yêu vầu hoạt động)</t>
  </si>
  <si>
    <t>Tham gia Quỹ Phòng chống thiên tai</t>
  </si>
  <si>
    <t>Khoản đóng góp này có bắt buộc hay không? Nếu có thì mình sẽ thực hiện nộp khoản này như thế nào?</t>
  </si>
  <si>
    <t>Trường hợp đối tượng đăng kí NPT là con (22 tuổi) học tiếp lên văn bằng 02 có được tiếp tục đăng kí là NPT không?</t>
  </si>
  <si>
    <t xml:space="preserve">Nếu hiểu theo bản chất giảm trừ theo quy định trong Thông tư 111 là giảm trừ cho việc học theo hệ thống giáo dục quốc dân theo Luật giáo dục thì việc học qua 1 bậc đại học là đã hoàn thành chương trình theo hệ thống giáo dục quốc dân rồi. Theo đó, học thêm một đại học nữa sẽ không được giảm trừ. Tuy nhiên, về câu chữ luật thì không có chỗ nào nói như vậy mà chỉ qui định học bậc đại học thôi. 
=&gt; Vẫn nên không giảm trừ để giảm thiểu rủi ro khi audit thuế </t>
  </si>
  <si>
    <t>- Nếu công ty qui định trong HĐ ký với đơn vị cung cấp dịch vụ xét nghiệm hoặc đính kèm HĐ danh sách NLĐ được xét nghiệm với họ tên cụ thể, rõ ràng và tương ứng với từng người LĐ thì có cột chi phí xét nghiệm tương ứng thì NLĐ phải chịu thuế TNCN cho khoản xét nghiệm này.
Trường hợp không ký HĐ với đơn vị cung cấp dịch vụ xét nghiệm, tuy lại có danh sách NLĐ, với với họ tên cụ thể, rõ ràng và chi phí xét nghiệm tương ứng và danh sách này là bắt buộc trong hồ sơ thuế của DN thì NLĐ chịu thuế TNCN cho khoản này.
- Nếu công ty có HĐ với đơn vị xét nghiệm và trong HĐ chỉ ghi số lượng NLĐ được xét nghiệm và đơn giá 1 người là bao nhiêu và thành tiền tổng, không ghi rõ họ tên của từng NLĐ và khi xuất hóa đơn cũng ghi theo thông tin HĐ, cụ thể tên dịch vụ, số lượng, đơn giá, thành tiền thì khoản này NLĐ sẽ không chịu thuế TNCN.
Việc này, theo mình áp dụng tương tự các chi phí khác mà trong các Công văn của Cơ quan thuế hướng dẫn nếu chi chung cho NLĐ thì không tính thuế TNCN.</t>
  </si>
  <si>
    <t>Khoản bảo hiểm tương đương trả vào lương cho NLĐ</t>
  </si>
  <si>
    <t>Theo Quyết định 28/2021/QĐ-TTg, từ ngày 01/10/2021, doanh nghiệp và người sử dụng lao động gặp khó khăn do Covid-19 được giảm mức đóng BHTN cho người lao động xuống bằng 0% trong vòng 12 tháng. Như vậy, đối với các nhân viên thuộc diện không tham gia bảo hiểm công ty sẽ chi trả cho nhân viên 21% hay là 20% phần bảo hiểm phải trích đóng của người sử dụng lao động?</t>
  </si>
  <si>
    <t>Các khoản chi phí phát sinh đi kèm như shipment được quy định trong HDLD có được miễn thuế?</t>
  </si>
  <si>
    <t>Theo CV 2801 thì chi phí này được xem là khoản miễn thuế TNCN của người lao động và phải quy định trong HDLD, Quyết định bổ nhiệm, Thỏa ước lao động tập thể…
Tuy nhiên có quan điểm cho rằng khoản này chịu thuế TNCN (CV 8773 của Cục thuế TP.HCM)
=&gt; Theo qui định của pháp luật thì các nhà làm luật dùng từ “trợ cấp”.
Theo định nghĩa trên từ điển Soha thì Trợ cấp là “cấp tiền để trợ giúp cho người thiếu thốn, khó khăn”.
Theo Vtudien thì Trợ cấp là “Cấp tiền để giúp đỡ khi khó khăn: tiền trợ cấp hàng tháng trợ cấp khó khăn đột xuất.”
Theo cách hiểu thông thường đều theo hướng là một “khoản tiền”.
Nên nếu không có hướng dẫn cụ thể của cơ quan thuế có thẩm quyền cho Khách hàng thì việc miễn thuế TNCN cho khoản shipment mà khách hàng thanh toán cho bên thứ ba (bên ship) trong trường hợp này là cũng có rủi ro</t>
  </si>
  <si>
    <t>Theo hướng dẫn tại các công văn Công văn 5032 (Tổng Cục thuế), Công văn 2986, 2979 (Cục thuể Bắc Ninh) và Công văn 31557 (Cục thuế Hà Nội) thì chi phí xát nghiệm Covid này đang được xác định theo hướng:
- Nếu khoản chi phí này chi chung cho tập thể người lao động, không ghi rõ tên người lao động thì không tính vào thuế TNCN của người lao động.
- Nếu khoản chi phí này ghi rõ tên người lao động được hưởng thì sẽ tính vào thuế TNCN của người lao động.
Xác định như thế nào là chi chung cho tập thể NLĐ và chi riêng cho NLĐ?</t>
  </si>
  <si>
    <t>Khoản hỗ trợ liên quan đến dịch Covid</t>
  </si>
  <si>
    <t>Các căn cứ pháp lý:
- Điểm b.6, khoản 2, điều 2, thông tư 111/2013/TT-BTC quy định các khoản trợ cấp khó khăn đột xuất và các khoản trợ cấp khác theo quy định của BLLĐ và Luật BHXH không tính vào thu nhập chịu thuế TNCN.
- Điểm b, khoản 2, điều 3, Luật thuế TNCN 04/2007/QH12 quy định các khoản cấp khác do BHXH chi trả, trợ cấp giải quyết tệ nạn xã hội không tính vào thu nhập chịu thuế TNCN.
Câu hỏi đặt ra:
- Có quy định cụ thể về “Trợ cấp khó khăn đột xuất, các khoản trợ cấp khác theo quy định của BLLĐ và Luật BHXH” liên quan đến dịch bệnh không ?
- Số tiền có được từ việc giảm đóng Quỹ BHTNLD-BNN có được hiểu là khoản trợ cấp do BHXH chi trả không ?</t>
  </si>
  <si>
    <t>Yêu cầu về hồ sơ hóa đơn chứng từ như thế nào đối với các khoản chi phí bên dưới để được xem là chi phí trích từ Quỹ giữ lại 0.5% BHTNLĐ-BNN để không tính thuế TNCN:
- Chi phí test covid
- Chi phí thuốc hỗ trợ điều trị Covid 19
- Chi phí cách ly</t>
  </si>
  <si>
    <t xml:space="preserve">Căn cứ quy định của Thuế TNDN, điều 4, Thông tư 96/2015/TT-BTC
Căn cứ quy định của thuế TNCN, điểm đ.3.2, khoản 2 điều 2 Thông tu 111
Căn cứ vào các quy định trích dẫn trên, để trả lời câu hỏi “hồ sơ hóa đơn chứng từ như thế nào đối với các khoản chi phí trên để không tính thuế TNCN” thì quan điểm team như sau: 
- Các chi phí này thực sự phát sinh liên quan đến hoạt động sản xuất kinh doanh của DN (vì nhu cầu sản xuất kinh doanh, phòng chống dịch, DN thực sự có phát sinh, chi trả các khoản chi phí này)
- Hóa đơn chứng từ tuân thủ các quy định của việc xuất hóa đơn (đúng hình thức, tên, mã số thuế Công ty, diễn giải) + các hợp đồng, thỏa thuận làm căn cứ phát sinh nghiệp vụ.  
- Về “nội dung/diễn giải” các chi phí, để tránh rủi ro của việc “nếu nội dung chi trả ghi rõ tên cá nhân được hưởng” có thể chịu thuế TNCN, trên hóa đơn nên ghi nội dung chi trả phí dịch vụ không ghi tên cá  nhân được hưởng mà chi chung cho tập thể người lao động. 
Nếu các chi phí này nếu được chi trả từ Quỹ 0.5% giữ lại, như thông báo, Doanh Nghiệp nên cân nhắc có thêm Chính sách/Quyết định về vấn đề này (trong đó đề cập tên Quỹ, mục đích, nguồn kinh phí, thời gian hiệu lực của Quỹ, hình thức hỗ trợ, trách nhiệm thi hành, v.v.,) các khoản chi cần khớp với số liệu đã được tạm không khấu trừ trên báo cáo lương, số đã xác nhận trong thông báo của Cơ quan BHXH
Nếu các khoản chi này không xuất phát từ quỹ 0.5% giữ lại, thì cần tuân thủ các điểm 1,2,3 nêu trên. Về việc “ghi chung chung, không ghi rõ cá nhân thụ hưởng”,  có thể tham khảo thêm ý kiến ở nội dung số 36 đề cập bên trên.
Lưu ý, việc tư vấn ghi hợp đồng, hóa đơn không là cơ sở đảm bảo đây là quan điểm của cơ quan thuế, nên nếu có nhu cầu tư vấn khách hàng, cần thảo luận thêm với Line Manager để thống nhất cách tư vấn. </t>
  </si>
  <si>
    <t>Giải thể</t>
  </si>
  <si>
    <t>Căn cứ các quy định về việc chấm dứt HDLD như Điều 34, 42, 49 của Bộ luật lao động 2019, trong trường hợp công ty giải thể và cắt giảm dần nhân sự theo từng đợt thì sẽ được xét như thế nào ạ? 
Công ty đơn phương chấm dứt HĐLĐ với nhân viên (có thông báo trước theo quy định) hay chấm dứt dạng giải thể thì đều phải có thỏa thuận chấm dứt với người lao động về các quyền lợi sẽ chi trả đúng không ạ?</t>
  </si>
  <si>
    <t>Phân loại sức khỏe</t>
  </si>
  <si>
    <t>Theo thông ty 14/2013 Phụ lục 3 có các hạng mục khám sức khỏe và Phân loại sức khỏe. Tuy nhiên khi nhân viên tự khám sức khỏe thì nhiều Bệnh viện, phòng khám không có Phân loại sức khỏe trong báo cáo. 
Nếu doanh nghiệp lưu kết quả khám không có Phân loại sức khỏe thì đã đủ theo quy định về lao động chưa, có bắt buộc phải có Phân loại sức khỏe không?
Trong trường hợp kết quả khám không phân loại thì nhân viên quay về bệnh viện yêu cầu phải cấp kết quả khám có phân loại sức khóe hay sao.</t>
  </si>
  <si>
    <t>Thuế TNCN từ trúng thưởng</t>
  </si>
  <si>
    <t>Một bạn Thực tập sinh tham gia chương trình trúng thưởng của công ty. Chương trình dành cho tất cả đối tượng (nhân viên người Việt Nam và người ngoài).  
Như vậy thu nhập của bạn Thực tập sinh kê khai dưới thu nhập từ tiền lương, tiền công hay thu nhập từ trúng thưởng?
Biết rằng Thực tập sinh này có mức hỗ trợ thực tập 5 triệu/tháng và hàng tháng cty đang kê khai dưới thu nhập tiền lương, tiền công. Chương trình của bạn tham gia cũng ko đăng ký với Sở Công Thương.</t>
  </si>
  <si>
    <t xml:space="preserve">Thực tập sinh – sinh viên đi thực hiện theo chương trình thực tập của Trường nơi theo học. Theo đó, thực tập sinh sẽ không được trả tiền lương, tiền công. Do đó, nếu xem trúng thưởng của thực tập sinh là tiền lương,tiền công thì có thể có rủi ro về lao động.
Hàng tháng, công ty có trả một khoản hỗ trợ và đã kê khai dưới dạng tiền lương, tiền công cho bạn nên việc khấu trừ thuế 10% cho khoản rút thăm trúng thưởng là có cơ sở xác định khoản này mang tính chất tiền lương, tiền công để trích thuế 10%. </t>
  </si>
  <si>
    <t>Khoản chi trả cho nhân viên nghỉ việc</t>
  </si>
  <si>
    <t>Tại mục chi trả lương trên HDLD của nhân viên, thì Công ty đang quy định lương hằng tháng sẽ được thanh toán vào ngày cuối tháng. 
Nhưng hiện tại, Công ty có một nhóm nhân viên nghỉ việc theo trường hợp qui định tại Điều 43 của Bộ luật lao động 2019 và công ty giữ lại lương toàn bộ của nhân viên bao gồm: Lương thực tế tháng 12.2021, ngày phép năm, khoản hỗ trợ thêm từ công ty được tính trong bảng lương tháng 12.2021 sẽ được chi trả trong ngày 15.01.2021 mới trả theo quy định Luật là được thanh toán trong vòng 14 ngày kể từ ngày nghỉ việc (LWD của NV là 31.12.2021) để được ghi nhận toàn bộ khoản chi trả trong bảng lương tháng 12.2021 vào kỳ tính thuế tháng 01.2022.
=&gt; Việc hold lương tháng 12.2021 để trả trong tháng 01.2021 thì có sai theo quy định trên HDLD là phải trả lương vào ngày cuối tháng không ?</t>
  </si>
  <si>
    <t>Căn cứ vào Điều 48.1 (c) của BLLĐ 2019 về trách nhiệm khi chấm dứt HĐLĐ thì trong thời hạn 30 ngày kể từ ngày chấm dứt HĐLĐ do chia, tách, hợp nhất, sáp nhập; bán, cho thuê, chuyển đổi loại hình doanh nghiệp; chuyển nhượng quyền sở hữu, quyền sử dụng tài sản của doanh nghiệp, NSDLĐ và NLĐ có trách nhiệm thanh toán đầy đủ các khoản tiền có liên quan đến quyền lợi của mỗi bên.
Theo đó, trường hợp này, nếu HĐLĐ chấm dứt vào ngày 31/12/2021 (do chia, tách, hợp nhất, sáp nhập; bán, cho thuê, chuyển đổi loại hình doanh nghiệp; chuyển nhượng quyền sở hữu, quyền sử dụng tài sản của doanh nghiệp) thì việc Công ty thanh toán toàn bộ quyền lợi có liên quan cho NLĐ vào ngày 15/01/2022 là phù hợp với qui định tại Điều 48.1(c) BLLĐ 2019.</t>
  </si>
  <si>
    <t>Trừ lương nhân viên</t>
  </si>
  <si>
    <t>Công ty có theo dõi thời gian đi trễ về sớm của nhân viên để trừ lương nhân viên. Việc này có phù hợp với quy định?</t>
  </si>
  <si>
    <t>Trợ cấp mất việc làm</t>
  </si>
  <si>
    <t>Công ty có chi trả khoản này cho một nhân viên có quốc tịch Việt Nam, định cư tại nước ngoài, về Việt Nam làm việc cho công ty. Trường hợp này có được xem là phù hợp với quy định trong Luật thuế về miễn thuế TNCN cho khoản trợ cấp chuyển vùng cho đối tượng là người Việt Nam cư trú dài hạn ở nước ngoài về Việt Nam làm việc?</t>
  </si>
  <si>
    <t>Nếu theo đúng là nhân viên đó đã “cư trú dài hạn” ở nước ngoài và khoản này có quy định trong các văn bản như đề câp thì khoản chi trả này được miễn thuế. 
Lưu ý, các văn bản của Luật thuế, không có hướng dẫn thế nào là “cư trú dài hạn” ở nước ngoài nên công ty/ nhân viên cần cân nhắc xem xét yếu tố “cư trú dài hạn” này của mình (nên có Thẻ trường trú hoặc quốc tịch của nước hiện họ đang cư trú và những giấy tờ này vẫn có hiệu lực khi họ về Việt Nam làm việc)</t>
  </si>
  <si>
    <t>Điều 11 Thông tư 92/2015/TT-BTC</t>
  </si>
  <si>
    <t>Phép năm</t>
  </si>
  <si>
    <t>Ủy quyền Quyết toán thuế</t>
  </si>
  <si>
    <t>Công ty Bảo hiểm nhân thọ có nhân viên làm việc có 2 nguồn thu nhập tại công ty như sau: (1) thu nhập tiền lương, tiền công; (2) thu nhập từ đại lý bán bảo hiểm.
Trường hợp này nhân viên có thể ủy quyền cho công ty Quyết toán thuế TNCN đối với thu nhập tiền lương, tiền công không ?</t>
  </si>
  <si>
    <t>Đây là thu nhập từ kinh doanh nên không gộp vào cùng với các thu nhập khác của tiền lương tiền công</t>
  </si>
  <si>
    <t>Thông tư 40</t>
  </si>
  <si>
    <t>Trích và kê khai thuế cho cá nhân người Việt Nam sang nước ngoài làm việc</t>
  </si>
  <si>
    <t>Nhân viên người Việt Nam sẽ được chuyển hẳn sang nước ngoài làm việc từ tháng 02/2022:
- Tiền thuế và bảo hiểm đã trích đóng cho những tháng còn làm việc tại Việt Nam trong năm có điều chỉnh là theo quy định cho cá nhân không cư trú?</t>
  </si>
  <si>
    <t>Công ty hỗ trợ trả lương cho khoản 25% mà bảo hiểm không chi trả cho trường hợp nhân viên nghỉ ốm. Việc này được thực hiện bằng cách công ty sẽ ứng trước khoản tiền lương những ngày này cho nhân viên và cấn trừ lại khi có thông tin chi trả từ bảo hiểm. Như vậy thì có rủi ro hay không?</t>
  </si>
  <si>
    <t>Chi trả khoản hỗ trợ của bảo hiểm</t>
  </si>
  <si>
    <t>Phân bổ thuế TNCN</t>
  </si>
  <si>
    <t>Công ty có 1 trụ sở chính tại Hà Nội và 1 chi nhánh phụ thuộc tại TP. Hồ Chí Minh. Tháng 1,2 đã phân bổ thuế và nộp tiền về 2 nơi theo hướng dẫn của Thông tư 80/2021. 
QTT 2021 khách được hoàn thuế thì số thuế hoàn được phân bổ như thế nào?
1. Toàn bộ thuế hoàn về trụ sở chính
2. Phân bổ số tiền hoàn thuế tương ứng với nơi làm việc của nhân viên</t>
  </si>
  <si>
    <t>Theo quy định về phân bổ tiền hoàn thuế của 2021 không cấn trừ về nơi phân bổ mà cấn trừ về trụ sở chính Hà Nội.</t>
  </si>
  <si>
    <t>Thông tư 80/2021</t>
  </si>
  <si>
    <t>Bảo hiểm tự nguyện</t>
  </si>
  <si>
    <t>Nhân viên tự mua BH tự nguyện rồi mình miễn thuế theo quy định? Và việc miễn thuế sẽ thực hiện như thế nào?</t>
  </si>
  <si>
    <t>Vẫn được miễn thuế theo quy định với mức 1,000,000 VND/ tháng, thể hiện tại phần Thu nhập được tính giảm trừ (Tương tư tính chất SHUI Bắt buộc).
Chỉ áp dụng cho sản phẩm bảo hiểm được Bộ tài chính Việt Nam phê duyệt</t>
  </si>
  <si>
    <t>Thực tập sinh là người nước ngoài</t>
  </si>
  <si>
    <t>Trường hợp sinh viên là người nước ngoài, hiện tại dự tính vào Việt Nam để thực tập tại công ty khách hàng từ 2-3 tháng:
- Có được kí thỏa thuận thực tập với sinh viên nước ngoài? Nếu được sẽ qua Việt Nam thực tập theo dạng visa nào?
- Có trả trợ cấp thực tập được không? Và việc tính và kê khai thuế như thế nào?</t>
  </si>
  <si>
    <t>Quyết toán thuế năm đầu tiên cho người lao động nước ngoài</t>
  </si>
  <si>
    <t xml:space="preserve">Nhân viên người nước ngoài ký HĐLĐ với công ty Việt Nam vào 06/08/2021. Công ty Việt Nam thanh toán lương theo HĐLĐ.
Passport thể hiện là nhân viên vào Việt Nam từ 10/2021.
Như vậy, mình xác định giai đoạn thực hiện Quyết toán thuế cho nhân viên như thế nào:
- Nếu căn cứ vào HĐLĐ thì quyết toán thuế năm đầu tiên cho nhân viên từ 8/2021 đến 07/2022.
- Nếu căn cứ vào passport thì quyết toán thuế năm đầu tiên cho nhân viên 10/2021 đến 09/2022.
</t>
  </si>
  <si>
    <r>
      <t xml:space="preserve">Các khoản thu nhập tính đóng BHXH bắt buộc:
- </t>
    </r>
    <r>
      <rPr>
        <sz val="9"/>
        <color rgb="FFFF0000"/>
        <rFont val="Arial"/>
        <family val="2"/>
      </rPr>
      <t>Mức lương theo công việc hoặc chức danh;</t>
    </r>
    <r>
      <rPr>
        <sz val="9"/>
        <color theme="1"/>
        <rFont val="Arial"/>
        <family val="2"/>
      </rPr>
      <t xml:space="preserve">
</t>
    </r>
    <r>
      <rPr>
        <sz val="9"/>
        <color rgb="FFFF0000"/>
        <rFont val="Arial"/>
        <family val="2"/>
      </rPr>
      <t>- Các khoản phụ cấp lương để bù đắp yếu tố về điều kiện lao động, tính chất phức tạp công việc, điều kiện sinh hoạt, mức độ thu hút lao động mà mức lương thỏa thuận trong hợp đồng lao động chưa được tính đến hoặc tính chưa đầy đủ như</t>
    </r>
    <r>
      <rPr>
        <sz val="9"/>
        <color theme="1"/>
        <rFont val="Arial"/>
        <family val="2"/>
      </rPr>
      <t xml:space="preserve"> phụ cấp chức vụ, chức danh; phụ cấp trách nhiệm; phụ cấp nặng nhọc, độc hại, nguy hiểm; phụ cấp thâm niên; phụ cấp khu vực; phụ cấp lưu động; phụ cấp thu hút và các khoản phụ cấp có tính chất tương tự)
- Các khoản bổ sung xác định được mức tiền cụ thể cùng với mức lương thoả thuận trong hợp đồng lao động và trả thường xuyên trong mỗi kỳ trả lương.</t>
    </r>
  </si>
  <si>
    <r>
      <t xml:space="preserve">
- Tiền thưởng theo quy định tại Điều 104 Bộ luật Lao động 2019;
- Tiền thưởng sáng kiến;
- Tiền ăn giữa ca;
- Khoản hỗ trợ xăng xe;
- Khoản hỗ trợ điện thoại;
- Khoản hỗ trợ đi lại;
- Khoản hỗ trợ tiền nhà ở;
- Khoản hỗ trợ tiền giữ trẻ;
- Khoản hỗ trợ nuôi con nhỏ;
- Hỗ trợ khi người lao động có thân nhân bị chết;
- Hỗ trợ khi người lao động có người thân kết hôn;
- Hỗ trợ khi sinh nhật của người lao động;
- Trợ cấp khi người lao động gặp hoàn cảnh khó khăn khi bị tai nạn lao động;
- Trợ cấp khi người lao động gặp hoàn cảnh khó khăn khi bị bệnh nghề nghiệp;
</t>
    </r>
    <r>
      <rPr>
        <sz val="9"/>
        <color rgb="FFFF0000"/>
        <rFont val="Arial"/>
        <family val="2"/>
      </rPr>
      <t xml:space="preserve">- Các khoản hỗ trợ, trợ cấp khác ghi thành mục riêng trong hợp đồng lao động quy định tại tiết c2 điểm c khoản 5 Điều 3 của Thông tư số 10/2020/TT-BLĐTBXH
</t>
    </r>
  </si>
  <si>
    <r>
      <t xml:space="preserve">Căn cứ vào Luật BHXH 2014; Nghị định 115/2015/NĐ-CP hướng dẫn Luật BHXH về BHXH bắt buộc; Thông tư 59/2015/TT-BLĐTBXH quy định chi tiết và hướng dẫn thi hành một số điều của Luật BHXH về BHXH bắt buộc do Bộ Lao động - Thương binh và Xã hội ban hành; Nghị định 145/2020/NĐ-CP quy định chi tiết và hướng dẫn thi hành một số điều của Bộ luật Lao động về điều kiện lao động và quan hệ lao động; </t>
    </r>
    <r>
      <rPr>
        <sz val="9"/>
        <color rgb="FFFF0000"/>
        <rFont val="Arial"/>
        <family val="2"/>
      </rPr>
      <t>Thông tư 06/2021/TT-BLĐTBXH sửa đổi, bổ sung một số điều của Thông tư số 59/2015/TT-BLĐTBXH ngày 29 tháng 12 năm 2015 của Bộ trưởng Bộ Lao động - Thương binh và Xã hội quy định chi tiết và hướng dẫn thi hành một số điều của Luật Bảo hiểm Xã hội về bảo hiểm xã hội bắt buộc</t>
    </r>
    <r>
      <rPr>
        <sz val="9"/>
        <color theme="1"/>
        <rFont val="Arial"/>
        <family val="2"/>
      </rPr>
      <t xml:space="preserve">; </t>
    </r>
    <r>
      <rPr>
        <sz val="9"/>
        <color rgb="FFFF0000"/>
        <rFont val="Arial"/>
        <family val="2"/>
      </rPr>
      <t>Thông tư 10/2020/TT-BLĐTBXH qui định chi tiết và hướng dẫn thi hành một số điều của Bộ luật Lao động về nội dung của hợp đồng lao động, hội đồng thương lượng tập thể và nghề, công việc có ảnh hưởng xấu tới chức năng sinh sản, nuôi con</t>
    </r>
    <r>
      <rPr>
        <sz val="9"/>
        <color theme="1"/>
        <rFont val="Arial"/>
        <family val="2"/>
      </rPr>
      <t xml:space="preserve">;  Quyết định 595/QĐ-BHXH ngày 14/4/2017 Quy trình thu bảo hiểm xã hội, bảo hiểm y tế, bảo hiểm thất nghiệp, bảo hiểm tai nạn lao động, bệnh nghề nghiệp; cấp sổ bảo hiểm xã hội, thẻ bảo hiểm y tế thì trong năm 2021 các khoản thu nhập tính đóng BHXH bắt buộc và không tính đóng BHXH được thực hiện theo như sau:
</t>
    </r>
  </si>
  <si>
    <r>
      <t xml:space="preserve">Luật BHXH 2014; Nghị định 115/2015/NĐ-CP
Nghị định 145/2020/NĐ-CP
Thông tư 59/2015/TT-BLĐTBXH
</t>
    </r>
    <r>
      <rPr>
        <sz val="9"/>
        <color rgb="FFFF0000"/>
        <rFont val="Arial"/>
        <family val="2"/>
      </rPr>
      <t>Thông tư 06/2021/TT-BLĐTBXH</t>
    </r>
    <r>
      <rPr>
        <sz val="9"/>
        <color theme="1"/>
        <rFont val="Arial"/>
        <family val="2"/>
      </rPr>
      <t xml:space="preserve">
</t>
    </r>
    <r>
      <rPr>
        <sz val="9"/>
        <color rgb="FFFF0000"/>
        <rFont val="Arial"/>
        <family val="2"/>
      </rPr>
      <t>Thông tư 10/2020/TT-BLĐTBXH</t>
    </r>
    <r>
      <rPr>
        <sz val="9"/>
        <color theme="1"/>
        <rFont val="Arial"/>
        <family val="2"/>
      </rPr>
      <t xml:space="preserve">
Quyết định 595/QĐ-BHXH</t>
    </r>
  </si>
  <si>
    <t>I. Cơ sở pháp lý của chế độ Bảo hiểm xã hội cho người nước ngoài
Chế độ BHXH cho người nước ngoài làm việc tại Việt Nam được quy định tại Nghị định 143/2018/NĐ-CP do Chính phủ ban hành vào 15/10/2018 quy định chi tiết BHXH và Luật an toàn, vệ sinh lao động về BHXH bắt buộc đối với lao động nước ngoài.
II. Hướng dẫn đóng BHXH cho người nước ngoài (Điều 2 Nghị định 143/2018/NĐ-CP)
1. Quy định về đối tượng người nước ngoài làm việc tại Việt Nam phải tham gia BHXH bắt buộc
Người nước ngoài làm việc tại Việt Nam phải tham gia BHXH bắt buộc khi đáp ứng 2 điều kiện sau:
• Người lao động nước ngoài có giấy phép lao động, chứng chỉ hành nghề hoặc giấy phép hành nghề được cấp bởi các cơ quan có thẩm quyền tại Việt Nam.
• Người lao động nước ngoài có ký kết hợp đồng lao động xác định thời hạn từ đủ 1 năm trở lên hoặc hợp đồng lao động không xác định thời hạn với người sử dụng lao động ở Việt Nam. 
2. Người lao động nước ngoài làm việc tại Việt Nam không phải tham gia BHXH bắt buộc nếu thuộc một trong các trường hợp sau:
• Di chuyển trong nội bộ doanh nghiệp (Người lao động nước ngoài di chuyển trong nội bộ doanh nghiệp là nhà quản lý, giám đốc điều hành, chuyên gia và lao động kỹ thuật của một doanh nghiệp nước ngoài đã thành lập hiện diện thương mại trên lãnh thổ Việt Nam, di chuyển tạm thời trong nội bộ doanh nghiệp sang hiện diện thương mại trên lãnh thổ Việt Nam và đã được doanh nghiệp nước ngoài tuyển dụng trước đó ít nhất 12 tháng liên tục).
• Người lao động đã đến độ tuổi nghỉ hưu theo quy định tại khoản 2 Điều 169 BLLĐ 2019.
Người lao động mà giao kết hợp đồng lao động với nhiều người sử dụng lao động và thuộc diện áp dụng bảo hiểm xã hội bắt buộc thì người lao động và người sử dụng lao động chỉ đóng bảo hiểm xã hội đối với hợp đồng lao động giao kết đầu tiên. Riêng tham gia vào quỹ bảo hiểm tai nạn lao động, bệnh nghề nghiệp thì người sử dụng lao động phải đóng theo từng hợp đồng lao động đã giao kết.</t>
  </si>
  <si>
    <t>Tham gia BHXH đối với người lao động trong thời gian cử đi học hoặc công tác tại nước ngoài</t>
  </si>
  <si>
    <t xml:space="preserve">Theo điểm 1.9 khoản 1 Điều 4 Quyết định 595/QĐ-BHXH, người lao động làm việc theo HĐLĐ không xác định thời hạn, xác định thời hạn từ đủ 01 tháng trở lên được cử đi học, thực tập, công tác trong và ngoài nước mà vẫn hưởng tiền lương ở trong nước thuộc diện tham gia BHXH bắt buộc.
Theo Công văn 1660/BHXH-THU hướng dẫn thực hiện thu BHXH, BHYT đối với người lao động trong thời gian cử đi học hoặc công tác, đi lao động nước ngoài, nghỉ hưởng chế độ ốm đau dài ngày, người lao động trong thời gian được cử đi học tập hoặc công tác tại nước ngoài:
Mức đóng BHXH, BHTN:
Người lao động trong thời gian được cử đi học tập hoặc công tác tại nước ngoài thì không phải đóng BHYT, thời gian đó được tính là thời gian tham gia BHYT cho đến ngày có quyết định trở lại làm việc của cơ quan, tổ chức cử đi; vẫn phải đóng BHXH, BHTN theo mức lương làm cơ sở trích nộp BHXH, BHTN trước khi được cử đi học tập, công tác tại nước ngoài.
Người lao động trong thời gian cử đi học tập hoặc công tác tại nước ngoài mà vẫn hưởng tiền lương, tiền công tại đơn vị nơi cử người lao động đi: Mức đóng hằng tháng bằng 28% mức tiền lương, tiền công tháng, trong đó: BHXH: 26% (đơn vị: 18%, người lao động: 8%); BHTN: 2% (đơn vị: 1%, người lao động: 1%).
Người lao động trong thời gian cử đi học tập hoặc công tác tại nước ngoài không hưởng tiền lương, tiền công: Mức đóng hằng tháng bằng 22% (quỹ hưu trí và tử tuất) tính trên mức tiền lương, tiền công tháng đóng BHXH bắt buộc của người lao động trước khi đi làm việc ở nước ngoài và do đối tượng đóng toàn bộ.
</t>
  </si>
  <si>
    <t>Theo khoản 1 Điều 27 Quyết định 595/QĐ-BHXH (được sử đổi, bổ sung bởi Quyết định 505/QĐ-BHXH), thành phần hồ sơ gộp sổ BHXH gồm:
- Tờ khai tham gia, điều chỉnh thông tin BHXH, BHYT (Mẫu TK1-TS).
- Các sổ BHXH đề nghị gộp (nếu có).
Số lượng: 10 bộ.
Theo tiết c điểm 1.1 khoản 1 Điều 31 Quyết định 595/QĐ-BHXH (được sử đổi, bổ sung bởi Quyết định 505/QĐ-BHXH), việc nộp hồ sơ như sau:
- Người đang làm việc nộp cho đơn vị nơi đang làm việc hoặc nộp cho cơ quan BHXH.
- Người đang bảo lưu thời gian đóng BHXH hoặc đã được giải quyết hưởng lương hưu, trợ cấp BHXH đề nghị cấp lại, điều chỉnh nội dung trên sổ BHXH: nộp cho cơ quan BHXH trên toàn quốc.
Theo khoản 2 Điều  46 Quyết định 595/QĐ-BHXH (được sử đổi, bổ sung bởi Quyết định 505/QĐ-BHXH), trường hợp một người có từ 2 sổ BHXH trở lên đề nghị gộp sổ BHXH, cán bộ Phòng/Tổ cấp sổ, thẻ thực hiện kiểm tra, đối chiếu nội dung đã ghi trên các sổ BHXH và cơ sở dữ liệu; lập Danh sách đề nghị gộp sổ BHXH (Mẫu C18-TS) chuyển cán bộ Phòng/Tổ quản lý thu thực hiện:
+ Trường hợp thời gian đóng BHXH trên các sổ BHXH không trùng nhau: Thực hiện gộp quá trình đóng BHXH của các sổ BHXH trên cơ sở dữ liệu; hủy mã số sổ BHXH đã gộp.
+ Trường hợp thời gian đóng BHXH trên các sổ BHXH trùng nhau: lập Quyết định hoàn trả (Mẫu C16-TS) để hoàn trả cho người lao động.
Theo tiết e điểm 3.1 khoản 3 Điều 43 Quyết định 595/QĐ-BHXH (được sử đổi, bổ sung bởi Quyết định 505/QĐ-BHXH), trường hợp một người có từ 02 sổ BHXH trở lên có thời gian đóng BHXH trùng nhau thì cơ quan BHXH thực hiện hoàn trả cho người lao động số tiền đơn vị và người lao động đã đóng vào quỹ hưu trí, tử tuất (bao gồm cả số tiền thuộc trách nhiệm đóng BHXH của người sử dụng lao động), không bao gồm tiền lãi. Cơ quan BHXH quản lý nơi người lao động đang làm việc hoặc đang sinh sống thực hiện hoàn trả cho người lao động theo quy định tại Khoản 2 Điều 46.</t>
  </si>
  <si>
    <t>Chế độ bảo hiểm xã hội cho người nước ngoài làm việc tại Việt Nam</t>
  </si>
  <si>
    <r>
      <t xml:space="preserve">BHYT Hộ gia đình
</t>
    </r>
    <r>
      <rPr>
        <b/>
        <sz val="9"/>
        <color rgb="FFFF0000"/>
        <rFont val="Arial"/>
        <family val="2"/>
      </rPr>
      <t>(ĐỀ NGHỊ BỎ MỤC NÀY)</t>
    </r>
  </si>
  <si>
    <t>Theo qui định tại điểm c khoản 1 Điều 22 Luật BHYT 2008 (được sửa đổi, bổ sung năm 2014), người tham gia bảo hiểm y tế có thời gian tham gia bảo hiểm y tế 5 năm liên tục trở lên và có số tiền cùng chi trả chi phí khám bệnh, chữa bệnh trong năm lớn hơn 6 tháng lương cơ sở, khi đi khám bệnh, chữa bệnh theo quy định thì được quỹ bảo hiểm y tế thanh toán chi phí khám bệnh, chữa bệnh trong phạm vi được hưởng với mức hưởng 100% chi phí khám bệnh, chữa bệnh, trừ trường hợp tự đi khám bệnh, chữa bệnh không đúng tuyến.
Theo điểm d khoản 1 Điều 9 Quyết định 1399/QĐ-BHXH, người bệnh có trách nhiệm lưu giữ chứng từ thu phần chi phí cùng chi trả làm căn cứ để cơ quan BHXH cấp Giấy chứng nhận không cùng chi trả trong năm.
Theo điểm m khoản 2 Điều 3 Quyết định 1399/QĐ-BHXH, cơ quan BHXH tỉnh (hoặc BHXH quận/huyện nếu được BHXH tỉnh phân cấp) cấp Giấy chứng nhận không cùng chi trả trong năm cho người tham gia BHYT đã có thời gian tham gia BHYT 05 năm liên tục và số tiền cùng chi trả trong năm lớn hơn 06 tháng lương cơ sở (trừ các trường hợp tự đi khám bệnh, chữa bệnh không đúng tuyến).
Thủ tục, hồ sơ cấp Giấy chứng nhận không cùng chi trả trong năm theo qui định tại Phụ lục II Quyết định 919/QĐ-BHXH. 
Theo mục a, Phụ lục II Quyết định 919/QĐ-BHXH, người tham gia BHYT có đủ điều kiện được cấp “Giấy chứng nhận không cùng chi trả trong năm” để được hưởng quyền lợi không cùng chi trả kể từ lần khám bệnh, chữa bệnh đúng tuyến kế tiếp đến hết năm dương lịch.</t>
  </si>
  <si>
    <t xml:space="preserve"> Điều 35, 57 Luật An toàn, Vệ sinh lao động 2015</t>
  </si>
  <si>
    <t>Luật BHYT 2008, sửa đổi, bổ sung 2014 
Quyết định 1399/QĐ-BHXH
Quyết định 919/QĐ-BHXH</t>
  </si>
  <si>
    <t xml:space="preserve"> Quyết định 595/QĐ-BHXH
Công văn 1660/BHXH-THU </t>
  </si>
  <si>
    <t>Nghị định 143/2018/NĐ-CP
Nghị định 152/2020NĐ-CP</t>
  </si>
  <si>
    <t>Quy định về tham gia bảo hiểm bắt buộc đối với người học nghề, tập nghề theo Điều 61 BLLĐ 2019 (Học nghề, tập nghề để làm việc cho người sử dụng lao động)</t>
  </si>
  <si>
    <r>
      <t xml:space="preserve">Điều 57 Luật An toàn, Vệ sinh lao động 2015 quy định hồ sơ hưởng chế độ TNLĐ như sau:
- Sổ bảo hiểm xã hội.
- Giấy ra viện hoặc trích sao hồ sơ bệnh án sau khi đã điều trị tai nạn lao động đối với trường hợp nội trú.
- Biên bản giám định mức suy giảm khả năng lao động của Hội đồng giám định y khoa.
- Văn bản đề nghị giải quyết chế độ tai nạn lao động theo mẫu do Bảo hiểm xã hội Việt Nam ban hành sau khi thống nhất ý kiến với Bộ Lao động - Thương binh và Xã hội (Mẫu số 05 - HSB).
--------------------------------------------
Điều 35 Luật An toàn, Vệ sinh lao động 2015 quy định như sau:
Trường hợp tai nạn trên đường đi và về từ nơi ở đến nơi làm việc thì cơ quan nhà nước có thẩm quyền có trách nhiệm cung cấp cho Đoàn điều tra một trong các giấy tờ sau đây:
a) Biên bản khám nghiệm hiện trường và sơ đồ hiện trường vụ tai nạn;
b) Biên bản điều tra tai nạn giao thông;
c) Trường hợp không có các giấy tờ quy định tại điểm a, điểm b khoản này thì phải có văn bản xác nhận bị tai nạn của cơ quan Công an xã, phường, thị trấn nơi xảy ra tai nạn theo đề nghị của người lao động hoặc thân nhân của người lao động.
</t>
    </r>
    <r>
      <rPr>
        <sz val="9"/>
        <color rgb="FFFF0000"/>
        <rFont val="Arial"/>
        <family val="2"/>
      </rPr>
      <t>Như vậy, người lao động hoặc thân nhân người lao động lưu ý để đề nghị cơ quan Công an xã, phường, thị trấn nơi xảy ra tai nạn có văn bản xác nhận bị tai nạn nếu trường hợp không có (i) Biên bản khám nghiệm hiện trường và sơ đồ hiện trường vụ tai nạn; hoặc (ii) Biên bản điều tra tai nạn giao thông.</t>
    </r>
  </si>
  <si>
    <t>Khoản 1 Điều 2 Luật BHXH 2014 qui định đối tượng tham gia bảo hiểm xã hội bắt buộc là người làm việc theo hợp đồng lao động không xác định thời hạn, hợp đồng lao động xác định thời hạn có thời hạn từ đủ 01 tháng trở lên. Do đó, người học nghề, tập nghề theo qui định tại Điều 61 BLLĐ 2019 không thuộc đối tượng tham gia bảo hiểm xã hội bắt buộc.</t>
  </si>
  <si>
    <t>HĐLĐ không trọn thời gian thì NLĐ và NSDLĐ có phải tham gia BH bắt buộc hay không?</t>
  </si>
  <si>
    <r>
      <rPr>
        <sz val="9"/>
        <color rgb="FFFF0000"/>
        <rFont val="Arial"/>
        <family val="2"/>
      </rPr>
      <t xml:space="preserve">Dựa trên tinh thần Công văn 2694/BHXH-QLT trả lời Văn bản số 0110/2020/CV-TLN ngày 14/10/2020 của Bảo hiểm xã hội Thành phố Hồ Chí Minh thì có thể hiểu rằng:
</t>
    </r>
    <r>
      <rPr>
        <sz val="9"/>
        <color theme="1"/>
        <rFont val="Arial"/>
        <family val="2"/>
      </rPr>
      <t xml:space="preserve">
1. Nếu ký HĐLĐ không trọn thời gian thì dù NLĐ không làm việc từ 14 ngày làm việc trở lên trong tháng vẫn phải tham gia các chế độ bảo hiểm bắt buộc. Không áp dụng qui định "không làm việc và không hưởng lương từ 14 ngày làm việc trở lên trong tháng thì không tham gia BHXH của tháng đó". </t>
    </r>
    <r>
      <rPr>
        <sz val="9"/>
        <color rgb="FFFF0000"/>
        <rFont val="Arial"/>
        <family val="2"/>
      </rPr>
      <t xml:space="preserve">Mức lương tham gia không được thấp hơn mức lương tối thiểu vùng.
</t>
    </r>
    <r>
      <rPr>
        <sz val="9"/>
        <color theme="1"/>
        <rFont val="Arial"/>
        <family val="2"/>
      </rPr>
      <t xml:space="preserve">
2. Qui định "không làm việc và không hưởng lương từ 14 ngày làm việc trở lên trong tháng thì không tham gia BHXH của tháng đó" chỉ áp dụng trong trường hợp ký HĐLĐ làm đủ thời gian, nhưng vì lý do nào đó NLĐ không làm việc và không hưởng lương từ 14 ngày làm việc trở lên trong tháng.
</t>
    </r>
  </si>
  <si>
    <t>Công văn 2694/BHXH-QLT</t>
  </si>
  <si>
    <t>Luật BHXH 2014</t>
  </si>
  <si>
    <t>Thời gian hưởng và mức hưởng trợ cấp thai sản cho lao động nam khi vợ sinh con</t>
  </si>
  <si>
    <r>
      <rPr>
        <b/>
        <u/>
        <sz val="9"/>
        <color rgb="FFFF0000"/>
        <rFont val="Arial"/>
        <family val="2"/>
      </rPr>
      <t>THỜI GIAN HƯỞNG</t>
    </r>
    <r>
      <rPr>
        <sz val="9"/>
        <color rgb="FFFF0000"/>
        <rFont val="Arial"/>
        <family val="2"/>
      </rPr>
      <t xml:space="preserve">
- Khoản 2 Điều 34 Luật BHXH 2014 qui định:
Lao động nam đang đóng bảo hiểm xã hội khi vợ sinh con được nghỉ việc hưởng chế độ thai sản như sau:
- 05 ngày làm việc;
- 07 ngày làm việc khi vợ sinh con phải phẫu thuật, sinh con dưới 32 tuần tuổi;
-Trường hợp vợ sinh đôi thì được nghỉ 10 ngày làm việc, từ sinh ba trở lên thì cứ thêm mỗi con được nghỉ thêm 03 ngày làm việc;
- Trường hợp vợ sinh đôi trở lên mà phải phẫu thuật thì được nghỉ 14 ngày làm việc.
Thời gian nghỉ việc hưởng chế độ thai sản quy định tại khoản này được tính trong khoảng thời gian 30 ngày đầu kể từ ngày vợ sinh con. Trường hợp nghỉ nhiều lần thì thời gian bắt đầu nghỉ việc của lần cuối cùng vẫn phải trong khoảng thời gian 30 ngày đầu kể từ ngày vợ sinh con và tổng thời gian nghỉ việc hưởng chế độ thai sản không quá thời gian quy định </t>
    </r>
    <r>
      <rPr>
        <b/>
        <sz val="9"/>
        <color rgb="FFFF0000"/>
        <rFont val="Arial"/>
        <family val="2"/>
      </rPr>
      <t>(khoản 7 Điều 1 Thông tư 06/2021/TT-BLĐTBXH).</t>
    </r>
    <r>
      <rPr>
        <sz val="9"/>
        <color rgb="FFFF0000"/>
        <rFont val="Arial"/>
        <family val="2"/>
      </rPr>
      <t xml:space="preserve">
- Khoản 7 Điều 34 Luật BHXH 2014, thời gian nghỉ việc hưởng chế thai sản của lao động nam khi vợ sinh thì KHÔNG tính ngày nghỉ lễ, nghỉ Tết, ngày nghỉ hàng tuần.
- Khoản 7 Điều 1 Thông tư 06/2021/TT-BLĐTBXH qui định "Khi tính thời gian hưởng chế độ thai sản của lao động nam khi vợ sinh con, đối với trường hợp người lao động đang nghỉ phép hằng năm, nghỉ việc riêng, nghỉ không hưởng lương theo quy định của pháp luật lao động thì thời gian trùng với thời gian nghỉ phép hằng năm, nghỉ việc riêng, nghỉ không hưởng lương không được tính hưởng chế độ; thời gian nghỉ việc ngoài thời gian nghỉ phép hằng năm, nghỉ việc riêng, nghỉ không hưởng lương được tính hưởng chế độ thai sản theo quy định.”
</t>
    </r>
    <r>
      <rPr>
        <b/>
        <u/>
        <sz val="9"/>
        <color rgb="FFFF0000"/>
        <rFont val="Arial"/>
        <family val="2"/>
      </rPr>
      <t>MỨC HƯỞNG</t>
    </r>
    <r>
      <rPr>
        <sz val="9"/>
        <color rgb="FFFF0000"/>
        <rFont val="Arial"/>
        <family val="2"/>
      </rPr>
      <t xml:space="preserve">
- Khoản 1 Điều 39 Luật BHXH 2019 quy định: 
+ Mức hưởng một tháng bằng 100% mức bình quân tiền lương tháng đóng bảo hiểm xã hội của 06 tháng trước khi nghỉ việc hưởng chế độ thai sản. Trường hợp người lao động đóng bảo hiểm xã hội chưa đủ 06 tháng thì mức hưởng chế độ thai sản là mức bình quân tiền lương tháng của các tháng đã đóng bảo hiểm xã hội; 
+ Mức hưởng một ngày được tính bằng mức hưởng chế độ thai sản theo tháng chia cho 24 ngày.
</t>
    </r>
  </si>
  <si>
    <t>Luật BHXH 2014
Thông tư 06/2021/TT-BLĐTBXH</t>
  </si>
  <si>
    <t>BỎ VÌ ĐÃ CÓ Ở TRÊN</t>
  </si>
  <si>
    <t>Nhân viên kí HĐLĐ và được trả lương bởi công ty mẹ có trụ sở tại TP.HCM, nhưng địa điểm làm việc tại Chi nhánh Hà Nội, vậy nhân viên có được tham gia bảo hiểm bắt buộc tại chi nhánh Hà Nội hay không?</t>
  </si>
  <si>
    <t>Điểm 3.2 khoản 3 Điều 7 Quyết định 595/QĐ-BHXH qui định "Chi nhánh của doanh nghiệp hoạt động tại địa bàn nào thì đóng BHXH tại địa bàn đó hoặc đóng tại Công ty mẹ."
Theo tinh thần của qui định nêu trên và thực tế thực hiện, trường hợp này NSDLĐ và NLĐ có thể tham gia BHXH cho NLĐ tại trụ sở chính tại TP.HCM hoặc tại Chi nhánh Hà Nội.</t>
  </si>
  <si>
    <r>
      <t xml:space="preserve">- Khoản 1 Điều 25 Luật BHXH 2014; điểm a khoản 1 Điều 3 Thông tư 59/2015/TT-BLĐTBXH qui định điều kiện hưởng chế độ ốm đau "Người lao động bị ốm đau, tai nạn mà không phải là tai nạn lao động hoặc điều trị thương tật, bệnh tật tái phát do tai nạn lao động, bệnh nghề nghiệp </t>
    </r>
    <r>
      <rPr>
        <b/>
        <u/>
        <sz val="9"/>
        <color rgb="FFFF0000"/>
        <rFont val="Arial"/>
        <family val="2"/>
      </rPr>
      <t>phải nghỉ việc</t>
    </r>
    <r>
      <rPr>
        <sz val="9"/>
        <color rgb="FFFF0000"/>
        <rFont val="Arial"/>
        <family val="2"/>
      </rPr>
      <t xml:space="preserve"> và có xác nhận của cơ sở khám bệnh, chữa bệnh có thẩm quyền theo quy định của Bộ Y tế."
- Khoản 1 Điều 3 Luật BHXH 2014 qui định "Bảo hiểm xã hội là sự bảo đảm thay thế hoặc bù đắp một phần thu nhập của người lao động khi họ bị giảm hoặc mất thu nhập do ốm đau, thai sản, tai nạn lao động, bệnh nghề nghiệp, hết tuổi lao động hoặc chết, trên cơ sở đóng vào quỹ bảo hiểm xã hội."
Theo tinh thần các qui định nêu trên và thực tế thực hiện, nếu NLĐ vẫn nhận được đủ tiền lương, hay một phần tiền lương trong thời gian hưởng trợ cấp ốm đau theo qui định của pháp luật BHXH thì có rủi ro là bị cơ quan BHXH thu hồi lại khoản trợ cấp đã chi trả cho NLĐ. Ngoài ra NSDLĐ có thể bị xử phạt theo </t>
    </r>
    <r>
      <rPr>
        <b/>
        <sz val="9"/>
        <color rgb="FFFF0000"/>
        <rFont val="Arial"/>
        <family val="2"/>
      </rPr>
      <t>khoản 2 Điều 40 Nghị định 12/2022/NĐ-CP</t>
    </r>
    <r>
      <rPr>
        <sz val="9"/>
        <color rgb="FFFF0000"/>
        <rFont val="Arial"/>
        <family val="2"/>
      </rPr>
      <t xml:space="preserve"> với mức tối đa 75.000.000 đồng.
Trường hợp NSDLĐ vẫn muốn hỗ trợ NLĐ thì nên dùng tên gọi là khoản hỗ trợ ốm đau cho NLĐ, không dùng chữ "lương, hay tiền lương", nên có chính sách qui định cụ thể và không đưa vào bảng lương.
Trường hợp, Công ty tạm ứng lương trước cho NLĐ tương đương 75% và cấn trừ lại toàn bộ khi có thông tin chi trả từ bảo hiểm thì NSDLĐ cần phải có tài liệu, chứng từ để chứng minh cho việc này khi cơ quan BHXH thanh, kiểm tra. Tuy nhiên, lời khuyên đối với NSDLĐ là không nên thực hiện để tránh rủi ro NLĐ có thể bị thu hồi khoản trợ cấp ốm đau khi NSDLĐ không chứng minh được hoặc việc chứng minh không được cơ quan BHXH đồng ý.
</t>
    </r>
  </si>
  <si>
    <t>Điều 5 Nghị định 98/2014/NĐ-CP
Điều 1, 6 Luật công đoàn năm 2012</t>
  </si>
  <si>
    <t xml:space="preserve">- Công đoàn cơ sở được giữ lại và sử dụng % nhất định kinh phí công đoàn và đoàn phí công đoàn (% giữ lại và sử dụng hàng năm sẽ do Tổng liên đoàn Lao động quyết định - năm 2022 là 75% tổng số thu kinh phí công đoàn, 60% số thu đoàn phí cong đoàn từ đoàn viên). Lưu ý: Mức đóng kinh phí công đoàn bằng 2% quỹ tiền lương làm căn cứ đóng bảo hiểm xã hội cho người lao động. Quỹ tiền lương này là tổng mức tiền lương của những người lao động thuộc đối tượng phải đóng bảo hiểm xã hội theo quy định của pháp luật về bảo hiểm xã hội.
- Có tổ chức tập trung chăm lo cho người lao động.
- Tham gia xây dựng quan hệ lao động hài hòa, ổn định, tiến bộ.
- Triển khai hiệu quả các chính sách, qui định của NSDLĐ và pháp luật.
- Thuận lợi trong việc xây dựng quy chế dân chủ ở cơ sở tại nơi làm việc, cũng như các chính sách, qui định của NSDLĐ
- Thuận lợi trong việc tổ chức đối thoại định kỳ cũng như đối thoại khi có vụ việc theo qui định.
</t>
  </si>
  <si>
    <t>Luật Công đoàn 2012
Điều 5 Nghị định 191/2013/NĐ-CP
Quyết định 4290/QĐ-TLĐ của Tổng Liên đoàn Lao động
Điều 63 BLLĐ 2019
Điều 37 - Điều 48 Nghị định 145/2020/NĐ-CP</t>
  </si>
  <si>
    <t xml:space="preserve">1. Hiện BLLĐ 2019 không có định nghĩa như thế nào là cách chức. Theo định nghĩa của từ điển online Soha thì cách chức có nghĩa là "không cho giữ chức vụ đang làm nữa". Tham khảo Điều 7.9 của Luật Cán bộ, Công chức 2008 (được sửa đổi, bổ sung năm 2019) thì "Cách chức là việc cán bộ, công chức lãnh đạo, quản lý không được tiếp tục giữ chức vụ lãnh đạo, quản lý khi chưa hết nhiệm kỳ hoặc chưa hết thời hạn bổ nhiệm". Theo đó, có thể hiểu rằng cách chức là việc NLĐ không được tiếp tục được giữ chức vụ lãnh đạo, quản lý theo HĐLĐ, PL HĐLĐ đã ký.
2. Hiện BLLĐ không liệt kê vị trí nào thì được áp dụng hình thức xử lý kỷ luật cách chức. Theo đó, DN có thể áp dụng hình thức xử lý kỷ luật cách chức đối với bất kỳ NLĐ nào có chức vụ (chức vụ được thể hiện trong HĐLĐ, PL HĐLĐ). 
Khi NLĐ bị cách chức thì họ sẽ không còn các quyền hạn, nghĩa vụ gắn  liền với chức vụ bị cách.
</t>
  </si>
  <si>
    <t xml:space="preserve">DN sẽ ra quyết định tạm hoãn HĐLĐ dựa trên Đơn xin tạm hoãn HĐLĐ của NLĐ. Thời gian tạm hoãn tương ứng thời gian NLĐ thực hiện nghĩa vụ quân sự.
Trong thời hạn 15 ngày kể từ ngày hết thời hạn tạm hoãn thực hiện HĐLĐ, DN phải nhận NLĐ trở lại làm công việc theo HĐLĐ (NLĐ phải có mặt tại nơi làm việc) nếu HĐLĐ còn thời hạn, trừ trường hợp hai bên có thỏa thuận hoặc pháp luật có quy định khác. Như vậy, nếu DN và NLĐ không có thỏa thuận khác hoặc pháp luật không có qui định khác thì DN sẽ không nhận lại NLĐ sau khi hết thời hạn tạm hoãn HĐLĐ mà HĐLĐ đã hết hạn. Nếu HĐLĐ còn thời hạn thì DN và NLĐ tiếp tục thực hiện HĐLĐ đã giao kết đến khi hết hạn.
Nếu HĐLĐ đã hết hạn nhưng DN vẫn muốn nhận lại NLĐ thì hai bên giao kết HĐLĐ mới.
</t>
  </si>
  <si>
    <t xml:space="preserve">Hiện nay theo qui định của pháp luật thì khi sa thải NLĐ theo đúng qui định của pháp luật lao động hiện hành thì Công ty không có trách nhiệm phải bồi thường cho NLĐ bất kỳ khoản tiền nào, ngoài quyền lợi mà NLĐ được hưởng theo qui định tại HĐLĐ, PL HĐLĐ, NQLĐ, TƯLĐTT và các qui định, chính sách của công ty tính đến thời điểm sa thải như lương, trợ cấp, phụ cấp...
NLĐ bị sa thải theo đúng qui định của pháp luật lao động hiện hành thì sẽ không được trả trợ cấp thôi việc theo qui định tại Điều 46 BLLĐ 2019.
Ngoài ra, trường hợp này, nếu không phải bị sa thải thì NLĐ cũng không được trợ cấp thôi việc vì NLĐ làm việc chưa đủ 12 tháng cho Công ty.
Trường hợp này không phải là mất việc làm theo qui định của BLLĐ 2019 nên Công ty cũng không phải trả trợ cấp mất việc làm theo Điều 47 Bộ luật lao động 2019.
DN cần tuân thủ Điều 48 BLLĐ 2019 về trách nhiệm khi chấm dứt HĐLĐ.
</t>
  </si>
  <si>
    <t>Điều 34, 46, 47, 48, 125 BLLĐ 2019</t>
  </si>
  <si>
    <t>Khoản 3 điều 168: "Đối với người lao động không thuộc đối tượng tham gia bảo hiểm xã hội bắt buộc, bảo hiểm y tế, bảo hiểm thất nghiệp thì người sử dụng lao động có trách nhiệm chi trả thêm cùng lúc với kỳ trả lương một khoản tiền cho người lao động tương đương với mức người sử dụng lao động đóng bảo hiểm xã hội bắt buộc, bảo hiểm y tế, bảo hiểm thất nghiệp cho người lao động theo quy định của pháp luật về bảo hiểm xã hội, bảo hiểm y tế, bảo hiểm thất nghiệp."
Câu hỏi:
1. Đối với người lao động nước ngoài, tại thời điểm hiện tại, họ không bắt buộc phải đóng góp Bảo hiểm thất nghiệp (BHTN), thì Người sử dụng lao động có cần phải trả một khoản tương đương mức đóng BHTN của NSDLĐ vào tiền lương hàng tháng cho họ không? Và có rủi ro gì không nếu Người sử dụng lao động không trả tiền?
2. Nếu Người sử dụng lao động muốn trả cho người lao động khoản bồi thường này, Người sử dụng lao động có cần trả cho họ trợ cấp thôi việc khi họ chấm dứt không?</t>
  </si>
  <si>
    <t xml:space="preserve">Do NLĐ nước ngoài không thuộc đối tượng tham gia BHTN nên NSDLĐ có trách nhiệm chi trả thêm cùng lúc với kỳ trả lương của NLĐ một khoản tiền tương đương với mức đóng BHTN thuộc trách nhiệm của NSDLĐ. 
Nếu NSDLĐ không thực hiện, NSDLĐ có thể bị xử phạt theo qui định tại Điều 17.4 NĐ 12/2022/NĐ-CP với mức cao nhất lên đến 40.000.000 đồng; đồng thời bị buộc trả đủ khoản tiền tương ứng với mức đóng bảo hiểm thất nghiệp cho NLĐ cộng với khoản tiền lãi của số tiền đó tính theo mức lãi suất tiền gửi không kỳ hạn cao nhất của các ngân hàng thương mại nhà nước công bố tại thời điểm xử phạt cho người lao động đối với hành vi vi phạm (Điều 17.5(b) NĐ 12/2022/NĐ-CP).
Vào thời điểm chấm dứt HĐLĐ, nếu vì lý do nào đó, NSDLĐ chưa trả vào lương hàng tháng cho NLĐ phần BHTN thuộc trách nhiệm của NSDLĐ thì NSDLĐ nên tính trả đầy đủ cho NLĐ. 
</t>
  </si>
  <si>
    <t>Điều 34.4 NĐ 136/2020/NĐ-CP
Điều 5 Thông tư 24/2021/TT-BLĐTBXH</t>
  </si>
  <si>
    <t>1. NLĐ vẫn tiếp tục làm việc sau độ tuổi nghỉ hưu qui định tại Điều 169 BLLĐ 2019 thì được xem là người lao động cao tuổi. Kể từ năm 2021, tuổi nghỉ hưu của NLĐ trong điều kiện lao động bình thường là đủ 60 tuổi 03 tháng đối với lao động nam và đủ 55 tuổi 04 tháng đối với lao động nữ; sau đó, cứ mỗi năm tăng thêm 03 tháng đối với lao động nam và 04 tháng đối với lao động nữ.
2. Đối với NLĐ cao tuổi thì họ có một số qui định đặc thù so với NLĐ bình thường như khám sức khỏe định kỳ 06 tháng/lần; không được sử dụng NLĐ cao tuổi làm nghề, công việc nặng nhọc, độc hại, nguy hiểm hoặc đặc biệt nặng nhọc, độc hại, nguy hiểm có ảnh hưởng xấu tới sức khỏe người lao động cao tuổi, trừ trường hợp bảo đảm các điều kiện làm việc an toàn; NLĐ cao tuổi được quan tâm chăm sóc sức khỏe tại nơi làm việc.
3. Nếu DN và NLĐ mong muốn tiếp tục HĐLĐ thì các bên có thể tiếp tục HĐLĐ đã ký. Tuy nhiên, do HĐLĐ đang ký với NLĐ là HĐLĐ không xác định thời hạn. Do đó, DN được khuyên nên áp dụng qui định tại Điều 36.1(đ) BLLĐ 2019 để chấm dứt HĐLĐ không xác định thời hạn với NLĐ khi NLĐ đủ tuổi nghỉ hưu theo Điều 169 BLLĐ 2019. Sau đó, DN và NLĐ có thể ký HĐLĐ xác định thời hạn nhiều lần với NLĐ cao tuổi.
4. Trường hợp này do chưa đủ số năm đóng BHXH để hưởng chế độ hưu trí, nên NLĐ và DN tiếp tục tham gia các chế độ bảo hiểm bắt buộc.</t>
  </si>
  <si>
    <t>Điều 123 Luật BHXH 2014
Điều 168, 113 BLLĐ 2019
Công văn 341/ATLĐ-CSBHLĐ</t>
  </si>
  <si>
    <t>NSDLĐ chỉ trả phần bảo hiểm thuộc trách nhiệm của NSDLĐ vào lương hàng tháng cho NLĐ nếu NLĐ đó đang hưởng chế độ hưu trí. 
Về ngày nghỉ hằng năm thì NLĐ cũng được nghỉ hằng năm theo qui định tại Điều 113 BLLĐ 2019. DN cần tuân thủ khoản 4 Điều 113 BLLĐ 2019 về việc qui định lịch nghỉ hằng năm áp dụng cho NLĐ để NLĐ nghỉ hằng năm.
Theo qui định tại khoản 3 Điều 113 BLLĐ 2019 thì phép năm chưa sử dụng chỉ được thanh toán bằng tiền khi NLĐ thôi việc, mất việc. Tuy nhiên, theo Công văn 341/ATLĐ-CSBHLĐ của Cục An toàn lao động - Bộ LĐ, TB&amp;XH hướng dẫn cho Công ty TNHH Gunze (Việt Nam) thì trường hợp NLĐ chưa nghỉ hằng năm hoặc chưa nghỉ hết số ngày nghỉ hằng năm mà không thuộc các trường hợp được nêu tại khoản 3 Điều 113 BLLĐ 2019, nếu NSDLĐ thỏa thuận thanh toán tiền lương cho những ngày chưa nghỉ theo hướng có lợi hơn cho NLĐ được khuyến khích theo qui định tại khoản 1 Điều 4 BLLĐ 2019.
Theo đó, NSDLĐ có thể tham khảo Công văn 341/ATLĐ-CSBHLĐ để thực hiện. Tuy nhiên, NSDLĐ cần lưu ý Công văn không phải là văn bản quy phạm pháp luật. Do đó, Công văn chỉ có giá trị tham khảo,chứ không có giá trị pháp lý bắt buộc để thực hiện.</t>
  </si>
  <si>
    <t>Chuyển NLĐ sang công ty con mới được thành lập</t>
  </si>
  <si>
    <t xml:space="preserve">Hiện BLLĐ 2019 chưa có qui định về vấn đề này. Do đó, DN được khuyên chấm dứt HĐLĐ hiện tại với NLĐ và giải quyết mọi quyền lợi liên quan cho NLĐ. Sau đó, NLĐ sẽ ký HĐLĐ mới với pháp nhân mới được thành lập. </t>
  </si>
  <si>
    <r>
      <t xml:space="preserve">1. Theo Điều 19 của BLLĐ 2019 thì NLĐ có quyền giao kết nhiều HĐLĐ với nhiều NSDLĐ. Theo đó, NLĐ có thể giao kết HĐLĐ với VPĐD và cả Công ty tại Việt Nam. Tuy nhiên, cần lưu ý về vấn đề tiền lương, thời giờ làm việc, thuế TNCN, tham gia các chế độ bảo hiểm bắt buộc... sao cho hợp lý.
2. Hiện pháp luật lao động không có qui định về việc chuyển các quyền lợi từ VPĐD sang công ty như tình huống đề cập. Nếu ghi nhận, DN chỉ ghi nhận nội bộ và các chi phí này có thể phải chịu thuế TNCN, nhưng lại không được trừ vào chi phí hợp lệ khi tính thuế TNDN.
3. Trưởng văn phòng đại diện không được kiêm nhiệm các chức vụ sau:
a. Người đứng đầu Chi nhánh của cùng một thương nhân nước ngoài;
b. Người đứng đầu Chi nhánh của thương nhân nước ngoài khác;
c. Người đại diện theo pháp luật của thương nhân nước ngoài đó hoặc thương nhân nước ngoài khác;
d. </t>
    </r>
    <r>
      <rPr>
        <sz val="9"/>
        <rFont val="Arial"/>
        <family val="2"/>
      </rPr>
      <t>Người đại diện theo pháp luật của tổ chức kinh tế được thành lập theo quy định pháp luật Việt Nam.
Do đó, Trưởng VPĐD không được kiêm nhiệm người đại diện theo pháp luật của Công ty tại Việt Nam.</t>
    </r>
  </si>
  <si>
    <t>Điều 19 BLLĐ 2019
Điều 33.6 NĐ 07/2016/NĐ-CP</t>
  </si>
  <si>
    <t>Công ty mẹ thành lập VPDD tại Việt Nam, sau đó tiếp tục thành lập Công ty tại Việt Nam. NLĐ có thể ký hai HDLD khác nhau với VPDD và Công ty. Sẽ có những lưu ý nào cho trường hợp này? Có thể chuyển các quyền lợi của NLĐ từ VPĐD sang công ty mới được thành lập không?
Đồng thời Trưởng VPDD có thể là Người đại diện hợp pháp của Công ty được không?</t>
  </si>
  <si>
    <t>VPDD,HĐLĐ, trưởng VPDD</t>
  </si>
  <si>
    <t>Công ty ký Hợp đồng đào tạo nghề 06 tháng với nhân viên. Sau khi hợp đồng này kết thúc Công ty có thể ký Hợp đồng cộng tác viên hay Thỏa thuận thực tập hoặc ký tiếp Hợp đồng đào tạo nghề nhưng với chức vụ khác để tiếp tục chi trả lương cho nhân viên có được không?
Nếu dùng các loại HĐ như trên thì thời hạn hợp đồng/ thỏa thuận có bị giới hạn và có phải tham gia BHXH theo loại HĐ này hay không?</t>
  </si>
  <si>
    <t>NSDLĐ và NLĐ ký kết HĐLĐ với thỏa thuận thời giờ làm việc là từ thứ hai đến thứ sáu – từ 8h30 sáng đến 17h30 chiều. Nhưng trong tháng này, Công ty yêu cầu nhân viên đổi thời giờ làm việc trong 3 ngày chuyển từ 8h30 – 17h30 sang từ 22h00 đến 06h00.
Câu hỏi:
Cty có được quyền yêu cầu nhân viên đổi ca như trên dù được đồng ý bởi nhân viên hay không?
- Nếu không, cty sẽ chấm công ngày hôm đó là ngày nghỉ không lương và khoảng thời gian làm từ 22h00 đến 06h00 sẽ là thời gian làm việc ngoài giờ được trả 210% (Làm thêm giờ ban đêm của ngày làm việc bình thường) đúng không?
- Nếu được, công ty sẽ chi trả thêm 30% theo công làm ca đêm và cty có cần giấy tờ gì xác nhận thống nhất giữa Công ty và nhân viên không?</t>
  </si>
  <si>
    <t>Điều 22, 33, 98, 107 BLLĐ 2019
Điều 57 NĐ 145/2020/NĐ-CP</t>
  </si>
  <si>
    <t>Về nguyên tắc thì thời giờ làm việc theo HĐLĐ phải phù hợp và theo hướng không bất lợi hơn so với quy định tại nội quy lao động đã được đăng ký theo đúng qui định. Trường hợp này có thể giả định rằng thời gian làm việc trong HĐLĐ không bất lợi hơn so với thời gian làm việc trong nội quy lao động của công ty. Đồng thời, thời gian làm việc thay đổi mới cũng phù hợp và không bất lợi hơn so với nội quy lao động của doanh nghiệp. Theo đó, NLĐ và NSDLĐ có quyền thỏa thuận thay đổi thời giờ làm việc nếu NLĐ làm việc khác với thời giờ làm việc được qui định trong HĐLĐ. NLĐ và NSDLĐ có thể lập phụ lục HĐLĐ để điều chỉnh. Tuy nhiên, thời gian làm việc thay đổi chỉ có 03 ngày, do đó, doanh nghiệp có thể xem xét việc ký phụ lục hay không trên cơ sở tính hiệu quả về cả thời gian, giấy tờ. Nếu không dùng phụ lục điều chỉnh HĐLĐ thì NLĐ sẽ được trả tiền làm thêm giờ. Khi làm thêm giờ, cần tuân thủ đúng qui định về làm thêm giờ và trả tiền lương làm thêm giờ theo qui định. Nếu là làm thêm giờ vào ban đêm thì sẽ được trả tiền lương làm thêm giờ vào ban đêm theo qui định tại Điều 98 BLLĐ 2019 và Điều 57 NĐ 145/2020/NĐ-CP. Còn vào giờ làm việc ban ngày, NLĐ có thể xin nghỉ không lương.</t>
  </si>
  <si>
    <t>Điều 2, Khoản 1 Điều 3, Điều 43 Luật Việc làm 2013
Điều 4, Điều 15.2, Điều 46 BLLĐ 2019
Điều 8 NĐ 145/2020/NĐ-CP</t>
  </si>
  <si>
    <t>NĐ 38/2022/NĐ-CP</t>
  </si>
  <si>
    <t xml:space="preserve">Mức tiền lương, tiền công giữa NLĐ và NSDLĐ sẽ do hai bên thỏa thuận và được ghi nhận trong HĐLĐ, PL HĐLĐ. Theo qui định tại Nghị định 38/2022/NĐ-CP thì có mức lương tối thiểu tháng và mức lương tối thiểu giờ.
Mức lương tối thiểu tháng là mức lương thấp nhất làm cơ sở để thỏa thuận và trả lương đối với người lao động áp dụng hình thức trả lương theo tháng, bảo đảm mức lương theo công việc hoặc chức danh của người lao động làm việc đủ thời giờ làm việc bình thường trong tháng và hoàn thành định mức lao động hoặc công việc đã thỏa thuận không được thấp hơn mức lương tối thiểu tháng.
Mức lương tối thiểu giờ là mức lương thấp nhất làm cơ sở để thỏa thuận và trả lương đối với người lao động áp dụng hình thức trả lương theo giờ, bảo đảm mức lương theo công việc hoặc chức danh của người lao động làm việc trong một giờ và hoàn thành định mức lao động hoặc công việc đã thỏa thuận không được thấp hơn mức lương tối thiểu giờ.
Theo đó, trường hợp NSDLĐ trả lương theo tháng thì phải đảm bảo mức lương trả không thấp hơn mức lương tối thiểu tháng theo qui định tại Nghị định 38/2022/NĐ-CP. Trường hợp HĐLĐ, PLHĐLĐ, các thỏa thuận khác với NLĐ; nội quy lao động, thoả ước lao động tập thể và các quy chế, quy định của NSDLĐ có qui định cộng thêm 7% đối với NLĐ đã qua học nghề, đào tạo nghề thì NSDLĐ cần phải cộng thêm 7% đối với các đối tượng này.
</t>
  </si>
  <si>
    <t>Theo qui định tại Điều 103 BLLĐ 2019 “Chế độ nâng lương, nâng bậc, phụ cấp, trợ cấp và các chế độ khuyến khích đối với người lao động được thỏa thuận trong hợp đồng lao động, thỏa ước lao động tập thể hoặc quy định của người sử dụng lao động.”
Theo đó phụ cấp đối với NLĐ làm việc trong điều kiện có yếu nguy hiểm, yếu tố hại hoặc làm công việc, nghề nặng nhọc, độc hại, nguy hiểm hoặc đặc biệt  nặng nhọc, độc hại, nguy hiểm là do NLĐ và NSDLĐ thỏa thuận hoặc theo thỏa ước lao động tập thể, nội quy lao động, chính sách, qui định của NSDLĐ.
Theo Điều 24 Luật ATVSLĐ 2015 quy định: "NLĐ làm việc trong điều kiện có yếu tố nguy hiểm, yếu tố có hại được NSDLĐ bồi dưỡng bằng hiện vật." Theo đó, nếu NLĐ làm việc trong điều kiện có yếu tố nguy hiểm, yếu tố có hại thì được NSDLĐ bồi dưỡng bằng hiện vật.
Mức bồi dưỡng tham khảo thêm Điều 2.2 TT 25/2013/TT-BLĐTBXH.</t>
  </si>
  <si>
    <t>Điều 103 BLLĐ 2019
Điều 24 Luật ATVSLĐ
Điều 2.2 TT 25/2013/TT-BLĐTBXH</t>
  </si>
  <si>
    <t>Điều 61 BLLĐ 2019
Điều 93 của Luật Giáo dục 2019
Điều 12, Điều 37 Luật giáo dục Đại học 2012 (sửa đổi, bổ sung năm 2018)
Điều 23, 51, 52 Luật Giáo dục nghề nghiệp 2014
NĐ 39/2007/NĐ-CP
Điều 39 NĐ 01/2021/NĐ-CP</t>
  </si>
  <si>
    <t>Điều 36.1(đ), 148, 149, 169 BLLĐ 2019
Điều 21.1 Luật An toàn, Vệ sinh lao động</t>
  </si>
  <si>
    <t>Điều 2, Khoản 1 Điều 3, Điều 43 Luật Việc làm 2013
Khoản 3 Điều 168 BLLĐ 2019
Điều 17.4, 17.5(b) NĐ 12/2022/NĐ-CP</t>
  </si>
  <si>
    <t>Điều 7.8 Nghị định 152/2020/NĐ-CP</t>
  </si>
  <si>
    <t xml:space="preserve">1. Về tạm hoãn HĐLĐ
Hiện tại Điều 30 BLLĐ 2019 qui định các trường hợp tạm hoãn HĐLĐ cụ thể. Đối với trường hợp thỏa thuận tạm hoãn thì NLĐ và NSDLĐ có thể thỏa thuận tạm hoãn HĐLĐ vào bất kỳ thời điểm nào trong quá trình thực hiện HĐLĐ.
2. Về ngừng việc:
Hiện BLLĐ 2019 và các văn bản hướng dẫn thi hành chưa có Điều luật qui định cụ thể, trực tiếp các trường hợp nào thì ngừng việc. Tuy nhiên, Điều 99 của BLLĐ 2019 có qui định về tiền lương ngừng việc. Trong Điều 99 cũng có đề cập một cách "gián tiếp" đến các trường hợp ngừng việc và trả lương ngừng việc. Theo đó, DN tham chiếu Điều 99 để thực hiện. 
</t>
  </si>
  <si>
    <t>Điều 46 BLLĐ 2019
Điều 8 NĐ 145/2020/NĐ-CP</t>
  </si>
  <si>
    <t>Khi NSDLĐ thực hiện quyền đơn phương chấm dứt HĐLĐ với NLĐ theo Điều 36 BLLĐ 2019 thì NSDLĐ phải trả trợ cấp thôi việc cho NLĐ theo đúng qui định tại Điều 46 BLLĐ 2019, Điều 8 NĐ 145/2020/NĐ-CP, trừ trường hợp NLĐ đủ điều kiện hưởng lương hưu theo quy định của pháp luật về bảo hiểm xã hội và trường hợp NLĐ tự ý bỏ việc mà không có lý do chính đáng từ 05 ngày làm việc liên tục trở lên.</t>
  </si>
  <si>
    <t>Nếu NSDLD thực hiện quyền đơn phương chấm dứt HĐLĐ theo điều 36 bộ Luật Lao động thì phải trả trợ cấp thôi việc hay trợ cấp mất việc làm?</t>
  </si>
  <si>
    <t xml:space="preserve">Trong trường hợp này nên xác định nhân viên có xuất phát hoặc đi qua vùng có dịch hay có tiếp xúc người mắc dịch và có triệu chứng bệnh gì hay không? Nếu chưa xác định mà doanh nghiệp yêu cầu nhân viên nghỉ để đi test covid-19 thì doanh nghiệp có thể phải trả chi phí test và nguyên lương cho nhân viên. Nếu nhân viên có xuất phát hoặc đi qua vùng có dịch hay có tiếp xúc người mắc dịch, và có triệu chứng bệnh (viêm họng, sốt, ho...) thì đề nghị nhân viên liên hệ với cơ quan y tế/cơ quan phòng chống dịch địa phương để khai báo và thực hiện theo hướng dẫn và có thể yêu cầu nhân viên làm việc tại nhà (thời gian làm việc tại nhà vẫn được trả đủ lương). Sau đó,
- Nếu nhân viên bị cách ly y tế theo yêu cầu của cơ quan nhà nước có thẩm quyền (chưa xác định mắc covid) thì hưởng lương ngừng việc theo Điều 99.3 BLLĐ 2019.
- Mắc Covid-19 thì sẽ được điều trị và hưởng chế độ BHYT và BHXH trong thời gian điều trị.
- Nếu mắc bệnh thông thường thì hưởng chế độ BHYT và BHXH cho ngày nghỉ theo Giấy chứng nhận nghỉ việc hưởng BHXH do cơ sở khám chữa bệnh cấp.
</t>
  </si>
  <si>
    <t>Điều 99 BLLĐ 2019
Luật BHXH
Luật BHYT</t>
  </si>
  <si>
    <t>Điều 99 BLLĐ 2019
Điều 42.8 QĐ 595/QĐ-BHXH</t>
  </si>
  <si>
    <t>Việc trả lương ngừng việc cần thực hiện theo đúng qui định tại Điều 99 BLLĐ 2019. NLĐ và NSDLĐ tham gia các chế độ bảo hiểm trên cơ sở mức lương được hưởng trong thời gian ngừng việc.</t>
  </si>
  <si>
    <t>Điều 22, Điều 33 BLLĐ 2019
NĐ 38/2022/NĐ-CP</t>
  </si>
  <si>
    <t xml:space="preserve">Do mức lương được qui định trong HĐLĐ. Do đó, khi điều chỉnh mức lương thì các bên cần làm PL HĐLĐ để điều chỉnh.
Mức lương sau khi điều chỉnh không được thấp hơn lương tối thiểu vùng theo NĐ 38/2022/NĐ-CP (sẽ cộng thêm 7% đối với NLĐ làm công việc đòi hỏi NLĐ đã qua học nghề, đào tạo nghề nếu HĐLĐ, PLHĐLĐ, các thỏa thuận khác với NLĐ; nội quy lao động, thoả ước lao động tập thể và các quy chế, quy định của NSDLĐ có qui định cộng thêm 7% đối với NLĐ đã qua học nghề, đào tạo nghề).
</t>
  </si>
  <si>
    <t xml:space="preserve">Thời gian nghỉ không lương do hai bên thỏa thuận – tối đa có thể kéo dài bao lâu? 
Người lao động có thể gửi yêu cầu nghỉ không lương thông qua thư điện tử? Hay cần ký thỏa thuận về việc nghỉ không lương bằng văn bản?
</t>
  </si>
  <si>
    <t>1. Trường hợp DN đáp ứng điều kiện để áp dụng Điều 42 BLLĐ 2019 (cho NLĐ thôi việc do thay đổi cơ cấu, cộng nghệ hoặc vì lý do kinh tế), DN cần xây dựng phương án sử dụng lao động nếu việc thay đổi cơ cấu, công nghệ hoặc vì lý do kinh tế mà ảnh hưởng đến việc làm của từ 02 NLĐ trở lên (khi xây dựng phương án DN cần phải trao đổi ý kiến với tổ chức đại diện người lao động tại cơ sở đối với nơi có tổ chức đại diện người lao động tại cơ sở). Phương án sử dụng lao động cần phải được thông báo công khai cho NLĐ biết trong thời hạn 15 ngày kể từ ngày được thông qua. 
Đồng thời, DN cần phải trao đổi ý kiến với tổ chức đại diện người lao động tại cơ sở đối với nơi có tổ chức đại diện người lao động tại cơ sở mà NLĐ là thành viên và thông báo 30 ngày cho Ủy ban nhân dân cấp tỉnh và cho NLĐ trước khi cho NLĐ thôi việc.
2. Trường hợp DN đáp ứng điều kiện để áp dụng Điều 36.1(c) BLLĐ 2019 (đơn phương chấm dứt HĐLĐ do bị ảnh hưởng bởi dịch bệnh nguy hiểm, mà DN đã tìm mọi biện pháp khắc phục nhưng vẫn buộc phải giảm chỗ làm việc), thì DN phải thông báo trước cho NLĐ theo Điều 36.2 BLLĐ 2019. Trường hợp này, DN có thể tham khảo thêm Công văn 1046/LĐTBXH-QHLĐTL của Bộ Lao động, Thương binh và Xã hội</t>
  </si>
  <si>
    <t>Điều 36, 42, 44 BLLĐ 2019
Công văn 1046/LĐTBXH-QHLĐTL</t>
  </si>
  <si>
    <t>CƠ SỞ PHÁP LÝ/VĂN BẢN HƯỞNG DẪN</t>
  </si>
  <si>
    <t xml:space="preserve">Theo qui định tại Điều 36.1(c) BLLĐ 2019, DN có quyền đơn phương chấm dứt HĐLĐ với NLĐ trong trường hợp DN bị ảnh hưởng bởi dịch bệnh nguy hiểm mà DN đã tìm mọi biện pháp khắc phục nhưng vẫn buộc phải giảm chỗ làm việc. Như vậy, DN cần chứng minh DN bị ảnh hưởng bởi dịch bệnh nguy hiểm (như khó khăn về nguồn nguyên vật liệu, thị trường, đóng cửa theo yêu cầu của cơ quan nhà nước có thẩm quyền...)  và DN cũng cần chứng minh đã áp dụng mọi biện pháp khắc phục trước khi đơn phương chấm dứt HĐLĐ với NLĐ (lưu ý thời gian báo trước khi đơn phương chấm dứt HĐLĐ).
Hiện pháp luật lao động không có qui định biện pháp khắc phục cụ thể là gì. Tuy nhiên, DN có thể tham khảo Công văn 1046/LĐTBXH-QHLĐTL của Bộ Lao động, Thương binh và Xã hội. Theo đó, biện pháp khắc phục có thể là chuyển NLĐ làm công việc khác so với HĐLĐ theo qui định tại Điều 29 BLLĐ 2019, thỏa thuận tạm hoãn thực hiện HĐLĐ theo Điều 30 BLLĐ 2019, thỏa thuận nghỉ không lương theo Điều 115.3 BLLĐ 2019...
Trường hợp DN rơi vào Điều 42 của BLLĐ 2019 thì DN áp dụng Điều 42 của BLLĐ 2019.
</t>
  </si>
  <si>
    <t>Điều 29, 30, 36.1(c), 42, 115.3 BLLĐ 2019
Công văn 1046/LĐTBXH-QHLĐTL</t>
  </si>
  <si>
    <t xml:space="preserve">Điều 99.3 BLLĐ 2019
Luật phòng, chống bệnh truyền nhiễm
NĐ 101/2010/NĐ-CP </t>
  </si>
  <si>
    <t>Điều 1.1, Điều 2 NĐ 101/2010/NĐ-CP
Điều 99.3 BLLĐ 2019</t>
  </si>
  <si>
    <t>Điều 30, Điều 99 BLLĐ 2019
Điều 42.8 QĐ 595/QĐ-BHXH</t>
  </si>
  <si>
    <t>Trường hợp này NLĐ được hưởng lương ngừng việc theo Điều 99.3 BLLĐ 2019. Tùy vào thời gian NLĐ phải ngừng việc mà thực hiện như sau: a) Trường hợp ngừng việc từ 14 ngày làm việc trở xuống thì tiền lương ngừng việc được thỏa thuận không thấp hơn mức lương tối thiểu;
b) Trường hợp phải ngừng việc trên 14 ngày làm việc thì tiền lương ngừng việc do hai bên thỏa thuận nhưng phải bảo đảm tiền lương ngừng việc trong 14 ngày đầu tiên không thấp hơn mức lương tối thiểu.
NLĐ và DN tham gia các chế độ bảo hiểm trên tiền lương được hưởng trong thời gian ngừng việc theo Điều 42.8 QĐ 595/QĐ-BHXH.
Trường hợp DN khó khăn về tài chính thì DN có thể thỏa thuận với NLĐ để NLĐ nghỉ không lương hoặc tạm hoãn HĐLĐ trong thời gian đóng cửa theo yêu cầu của Chính phủ.</t>
  </si>
  <si>
    <t xml:space="preserve">Điều 30.1, 99.3, 115.3 BLLĐ 2019
Điều 42.8 QĐ 595/QĐ-BHXH
</t>
  </si>
  <si>
    <t>Theo Điều 33 của Luật giao dịch điện tử 2005 thì
“Hợp đồng điện tử là hợp đồng được thiết lập dưới dạng thông điệp dữ liệu theo quy định của Luật này.”
Theo Điều 4.12 của Luật giao dịch điện tử 2005 thì:
“Thông điệp dữ liệu là thông tin được tạo ra, được gửi đi, được nhận và được lưu trữ bằng phương tiện điện tử.”
Theo Điều 4.10 của Luật giao dịch điện tử 2005 thì:
“Phương tiện điện tử là phương tiện hoạt động dựa trên công nghệ điện, điện tử, kỹ thuật số, từ tính, truyền dẫn không dây, quang học, điện từ hoặc công nghệ tương tự.”
Căn cứ vào qui định nêu trên, Hợp đồng lao động được giao kết thông qua phương tiện điện tử dưới hình thức thông điệp dữ liệu thì không cần phải in ra để ký và đóng dấu nữa, mà được lưu trữ trên phương tiện điện tử.
Về chữ ký điện tử, Điều 23 Luật Giao dịch điện tử qui định, các bên tham gia giao dịch điện tử có quyền thỏa thuận sử dụng hoặc không sử dụng chữ ký điện tử để ký thông điệp dữ liệu trong quá trình giao dịch; sử dụng hoặc không sử dụng chữ ký điện tử có chứng thực.
DN và NLĐ có thể thỏa thuận về việc sử dụng hay không sử dụng chữ ký điện tử để ký HĐLĐ; sử dụng hay không sử dụng chữ ký điện tử có chứng thực để ký HĐLĐ. Tuy nhiên, để tăng tính xác thực, an toàn, DN được khuyên sử dụng chữ ký điện tử có chứng thực (chữ ký số) để giao kết HĐLĐ đối với cả DN và NLĐ.</t>
  </si>
  <si>
    <t>Khoản 3 Điều 168 BLLĐ 2019 đã không còn qui định trả tiền cho ngày nghỉ phép hằng năm như qui định tại khoản 3 Điều 186 BLLĐ 2012. 
Theo đó, từ 01/01/2021 thì NLĐ đang hưởng lương hưu mà ký HĐLĐ với doanh nghiệp thì họ cũng có ngày nghỉ hằng năm và nghỉ hằng năm như những NLĐ khác của DN. 
Khi NLĐ này thôi việc hay mất việc thì sẽ được trả bằng tiền cho những ngày phép năm chưa sử dụng hoặc chưa sử dụng hết.</t>
  </si>
  <si>
    <t>Việc tính tiền lương liên quan đến điều 80 – Nghị định 145/2020/NĐ-CP bên dưới thì thực hiện như thế nào, căn cứ và mức tính</t>
  </si>
  <si>
    <t>Bộ luật lao động 2019
Điều 80 NĐ 145/2020/NĐ-CP</t>
  </si>
  <si>
    <t>Theo qui định thì trong thời gian hành kinh LĐ nữ được nghỉ 30 phút mỗi ngày tính vào giờ làm việc và vẫn được hưởng nguyên lương. 
Nếu thời gian hành kinh trên 03 ngày thì hai bên thỏa thuận, nhưng tối thiểu là 03 ngày làm việc/tháng, mỗi ngày nghỉ 30 phút tính vào giờ làm việc và được hưởng nguyên lương.
Trường hợp NLĐ nữ không nghỉ và được NSDLĐ đồng ý thì mới được trả thêm tiền lương cho thời gian này. Nếu NSDLĐ không đồng ý thì NLĐ phải nghỉ, nếu không nghỉ thì NSDLĐ không có trách nhiệm thanh toán bằng tiền. 
Lưu ý: Trường hợp NLĐ nữ đã thông báo thời gian nghỉ cụ thể cho NSDLĐ thì NSDLĐ phải buộc NLĐ nữ nghỉ vào thời gian đó. Nếu NSDLĐ vẫn để NLĐ nữ vào làm việc thì có thể xem là NSDLĐ đồng ý và phải trả thêm tiền lương.
Tiền lương tính trả là tiền lương theo công việc mà NLĐ đã làm trong thời gian được nghỉ (không phải tiền lương làm thêm giờ).</t>
  </si>
  <si>
    <t>Doanh nghiệp sẽ dựa vào bằng cấp và chức vụ để quyết định thời gian thử việc đúng không ?
Với qui định mới này, liệu doanh nghiệp có thể áp dụng thời gian 180 ngày để kéo dài thời gian thử việc cho vị trí quản lý (Nếu cần), hay phải xác định thời gian thử việc ngay từ đầu và không được kéo dài thêm?</t>
  </si>
  <si>
    <r>
      <rPr>
        <b/>
        <sz val="9"/>
        <color theme="1"/>
        <rFont val="Arial"/>
        <family val="2"/>
      </rPr>
      <t xml:space="preserve">1. Căn cứ của thời gian thử việc: </t>
    </r>
    <r>
      <rPr>
        <sz val="9"/>
        <color theme="1"/>
        <rFont val="Arial"/>
        <family val="2"/>
      </rPr>
      <t xml:space="preserve">
Theo qui định tại Điều 25 BLLĐ 2019, thời gian thử việc do hai bên thỏa thuận căn cứ vào tính chất và mức độ phức tạp của công việc nhưng chỉ được thử việc một lần đối với một công việc và bảo đảm điều kiện sau đây:
1. Không quá 180 ngày đối với công việc của người quản lý doanh nghiệp theo quy định của Luật Doanh nghiệp, Luật Quản lý, sử dụng vốn nhà nước đầu tư vào sản xuất, kinh doanh tại doanh nghiệp;
2. Không quá 60 ngày đối với công việc có chức danh nghề nghiệp cần trình độ chuyên môn, kỹ thuật từ cao đẳng trở lên;
3. Không quá 30 ngày đối với công việc có chức danh nghề nghiệp cần trình độ chuyên môn, kỹ thuật trung cấp, công nhân kỹ thuật, nhân viên nghiệp vụ;
4. Không quá 06 ngày làm việc đối với công việc khác.
Như vậy, thời gian thử việc căn cứ vào công việc cần trình độ gì, chứ không phải căn cứ vào bằng cấp và chức vụ.
</t>
    </r>
    <r>
      <rPr>
        <b/>
        <sz val="9"/>
        <color theme="1"/>
        <rFont val="Arial"/>
        <family val="2"/>
      </rPr>
      <t>2. Có được gia hạn thời gian thử việc</t>
    </r>
    <r>
      <rPr>
        <sz val="9"/>
        <color theme="1"/>
        <rFont val="Arial"/>
        <family val="2"/>
      </rPr>
      <t xml:space="preserve">
Theo qui định tại Điều 25 BLLĐ 2019 thì chỉ được thử việc một lần đối với một công việc. Theo đó, thời gian thử việc được xác định ngay từ đầu và không gia hạn. </t>
    </r>
  </si>
  <si>
    <t xml:space="preserve">1. Công ty có phải trả SHUI do NSDLD đóng trong thời gian thử việc cho trường hợp NLĐ ký HĐ thử việc riêng hay không? 
2. Nếu không trả thì có bị xử phạt vi phạm hành chính trong lĩnh vực lao động hay không?
3. Nếu không bắt buộc trả nhưng Công ty vẫn trả 1% Bảo hiểm thất nghiệp trong thời gian thử việc và không trả Trợ cấp thôi việc khi nhân viên nghỉ việc có được không?
4. Theo quy định của NĐ 145 thì “…Thời gian người lao động đã tham gia bảo hiểm thất nghiệp bao gồm: thời gian người lao động đã tham gia bảo hiểm thất nghiệp theo quy định của pháp luật và thời gian người lao động thuộc diện không phải tham gia bảo hiểm thất nghiệp theo quy định của pháp luật nhưng được người sử dụng lao động chi trả cùng với tiền lương của người lao động một khoản tiền tương đương với mức người sử dụng lao động đóng bảo hiểm thất nghiệp cho người lao động theo quy định của pháp luật về lao động, bảo hiểm thất nghiệp….”  Vậy “Thuộc diện không phải tham gia BHTN” có thể hiểu là “Không thuộc đối tượng tham gia BHXH, YT, TN” hay không?
</t>
  </si>
  <si>
    <r>
      <rPr>
        <b/>
        <sz val="9"/>
        <color theme="1"/>
        <rFont val="Arial"/>
        <family val="2"/>
      </rPr>
      <t xml:space="preserve">1. Căn cứ:
</t>
    </r>
    <r>
      <rPr>
        <sz val="9"/>
        <color theme="1"/>
        <rFont val="Arial"/>
        <family val="2"/>
      </rPr>
      <t xml:space="preserve">- Điều 168.3 BLLĐ 2019
- Điều 2.1 Luật BHXH 2014
- Điều 12.1(a) của Luật Bảo hiểm y tế 2008, sửa đổi, bổ sung 2014:
- Điều 43.1 của Luật Việc làm 2013
Có thể hiểu rằng NLĐ trong thời gian thử việc khi ký HĐ thử việc riêng không thuộc đối tượng tham gia BHTN.
Dựa vào các qui định nêu trên, NSDLĐ sẽ phải trả thêm cùng lúc với kỳ trả lương một khoản tiền cho NLĐ tương đương với mức NSDLĐ đóng bảo hiểm xã hội bắt buộc, bảo hiểm y tế, bảo hiểm thất nghiệp trong thời gian thử việc khi ký HĐ thử việc riêng.
</t>
    </r>
    <r>
      <rPr>
        <b/>
        <sz val="9"/>
        <color theme="1"/>
        <rFont val="Arial"/>
        <family val="2"/>
      </rPr>
      <t>2.</t>
    </r>
    <r>
      <rPr>
        <sz val="9"/>
        <color theme="1"/>
        <rFont val="Arial"/>
        <family val="2"/>
      </rPr>
      <t xml:space="preserve"> Căn cứ vào các qui định nêu trên và Điều 17.4 NĐ 12/2022/NĐ-CP thì câu trả lời là có. Mức phạt cao nhất lên đến 40.000.000 đồng. Ngoài việc bị xử phạt, DN còn bị buộc phải trả đủ khoản tiền tương đương với mức đóng bảo hiểm xã hội bắt buộc, bảo hiểm y tế, bảo hiểm thất nghiệp cộng với khoản tiền lãi của số tiền đó tính theo mức lãi suất tiền gửi không kỳ hạn cao nhất của các ngân hàng thương mại nhà nước công bố tại thời điểm xử phạt cho người lao động.Tuy nhiên, thực tế việc có xử phạt hay không thì tùy vào giải trình của DN và quyết định của cơ quan thanh tra, kiểm tra.
</t>
    </r>
    <r>
      <rPr>
        <b/>
        <sz val="9"/>
        <color theme="1"/>
        <rFont val="Arial"/>
        <family val="2"/>
      </rPr>
      <t>3.</t>
    </r>
    <r>
      <rPr>
        <sz val="9"/>
        <color theme="1"/>
        <rFont val="Arial"/>
        <family val="2"/>
      </rPr>
      <t xml:space="preserve"> Như đã trả lời tại câu 1, trường hợp này DN phải trả vào lương cho NLĐ. Theo qui định tại Điều 46 BLLĐ 2019 và Điều 8 NĐ 145/2020/NĐ-CP, thời gian tính trợ cấp thôi việc sẽ trừ thời gian "NLĐ thuộc diện không phải tham gia bảo hiểm thất nghiệp theo quy định của pháp luật nhưng được NSDLĐ chi trả cùng với tiền lương của NLĐ một khoản tiền tương đương với mức NSDLĐ đóng bảo hiểm thất nghiệp cho NLĐ theo quy định của pháp luật về lao động, bảo hiểm thất nghiệp".</t>
    </r>
    <r>
      <rPr>
        <sz val="9"/>
        <color rgb="FFFF0000"/>
        <rFont val="Arial"/>
        <family val="2"/>
      </rPr>
      <t xml:space="preserve">
</t>
    </r>
    <r>
      <rPr>
        <sz val="9"/>
        <color theme="1"/>
        <rFont val="Arial"/>
        <family val="2"/>
      </rPr>
      <t xml:space="preserve">
</t>
    </r>
    <r>
      <rPr>
        <b/>
        <sz val="9"/>
        <color theme="1"/>
        <rFont val="Arial"/>
        <family val="2"/>
      </rPr>
      <t>4</t>
    </r>
    <r>
      <rPr>
        <sz val="9"/>
        <color theme="1"/>
        <rFont val="Arial"/>
        <family val="2"/>
      </rPr>
      <t>. Hiện không có một điều luật cụ thể nào qui định thời gian nào thì NLĐ thuộc diện không phải tham gia BHTN. Hiện chỉ có một số qui định rải rác qui định một số trường hợp không thuộc đối tượng tham gia/không phải tham gia bảo hiểm thất nghiệp như:
Điều 11 NĐ 28/2015/NĐ-CP hướng dẫn Luật Việc làm quy định:
Trường hợp người lao động nghỉ việc hưởng chế độ thai sản hoặc ốm đau từ 14 ngày làm việc trở lên không hưởng tiền lương tháng tại đơn vị mà hưởng trợ cấp bảo hiểm xã hội, người lao động tạm hoãn thực hiện hợp đồng lao động hoặc hợp đồng làm việc đã giao kết theo quy định của pháp luật thì người lao động không thuộc đối tượng tham gia bảo hiểm thất nghiệp trong thời gian này.
Điều 43.2 của Luật Việc làm 2013 quy định:
Người lao động theo quy định tại khoản 1 Điều này đang hưởng lương hưu, giúp việc gia đình thì không phải tham gia bảo hiểm thất nghiệp.
Điều 123.9 Luật BHXH 2014 quy định:
Người hưởng lương hưu, trợ cấp bảo hiểm xã hội, trợ cấp hằng tháng mà đang giao kết hợp đồng lao động thì không thuộc đối tượng tham gia bảo hiểm xã hội bắt buộc.
Cụm từ “thuộc diện không phải tham gia” xuất hiện lần đầu tiên trong NĐ 145/2020/NĐ-CP và cũng chưa rõ ý của cơ quan soạn thảo.
Theo phân tích từ ngữ cho hai cụm từ bên dưới thì có thể hiểu rằng chúng có nghĩa như nhau, nhưng một cụm là viết theo lối chủ động/khẳng định, một cụm viết theo lối bị động/phủ định.</t>
    </r>
  </si>
  <si>
    <t xml:space="preserve">Nhân viên vi phạm thời hạn báo trước mình có được trừ lương nhân viên cho số ngày báo trước này không?
Trường hợp cụ thể:
Nhân viên có Hợp đồng lao động không xác định thời hạn, viết đơn xin nghỉ việc, trong đơn ghi:
Ngày làm việc cuối cùng là 19.03.2021 (đúng thời gian báo trước 45 ngày) nhưng do một số nguyên nhân và bạn chỉ có thể làm việc đến ngày 25.02.2021.
</t>
  </si>
  <si>
    <t>Điều 39, 40, 102 BLLĐ 2019</t>
  </si>
  <si>
    <t xml:space="preserve">Nếu công ty đồng ý cho NLĐ nghỉ vào ngày 25/02/2021 thì chỉ trả lương đến ngày 25/02/2021.
Trường hợp công ty không đồng ý mà NLĐ vẫn chấm dứt HĐLĐ vào ngày 25/02/2021 thì NLĐ sẽ bị xem là đơn phương chấm dứt HĐLĐ trái pháp luật và phát sinh các trách nhiệm sau:
1. Không được trợ cấp thôi việc.
2. Phải bồi thường cho người sử dụng lao động nửa tháng tiền lương theo hợp đồng lao động và một khoản tiền tương ứng với tiền lương theo hợp đồng lao động trong những ngày không báo trước.
3. Phải hoàn trả cho người sử dụng lao động chi phí đào tạo quy định tại Điều 62 BLLĐ 2019 (nếu có).
Theo qui định tại Điều 102.1 BLLĐ 2019, người sử dụng lao động chỉ được khấu trừ tiền lương của người lao động để bồi thường thiệt hại do làm hư hỏng dụng cụ, thiết bị, tài sản của người sử dụng lao động theo quy định tại Điều 129 của Bộ luật này.
Theo đó, NSDLĐ không được trừ lương của NLĐ cho những ngày không báo trước.
</t>
  </si>
  <si>
    <t>Việc ủy quyền thì có thể ủy quyền cho bất kỳ người nào. 
Mặc dù pháp luật không qui định người được ủy quyền phải là người VN, không được là người nước ngoài, nhưng theo kinh nghiệm thực tế thì nên là người Việt Nam. Nếu ủy quyền cho người nước ngoài thì chỉ nên thực hiện khi người nước ngoài này là NLĐ hợp pháp của Công ty và đang cư trú tại VN.
Điều 138 BLDS 2015 qui định về đại diện theo ủy quyền như bên dưới.
"Điều 138. Đại diện theo ủy quyền
1. Cá nhân, pháp nhân có thể ủy quyền cho cá nhân, pháp nhân khác xác lập, thực hiện giao dịch dân sự.
2. Các thành viên hộ gia đình, tổ hợp tác, tổ chức khác không có tư cách pháp nhân có thể thỏa thuận cử cá nhân, pháp nhân khác đại diện theo ủy quyền xác lập, thực hiện giao dịch dân sự liên quan đến tài sản chung của các thành viên hộ gia đình, tổ hợp tác, tổ chức khác không có tư cách pháp nhân.
3. Người từ đủ mười lăm tuổi đến chưa đủ mười tám tuổi có thể là người đại diện theo ủy quyền, trừ trường hợp pháp luật quy định giao dịch dân sự phải do người từ đủ mười tám tuổi trở lên xác lập, thực hiện."</t>
  </si>
  <si>
    <r>
      <rPr>
        <b/>
        <sz val="9"/>
        <color theme="1"/>
        <rFont val="Arial"/>
        <family val="2"/>
      </rPr>
      <t>1</t>
    </r>
    <r>
      <rPr>
        <sz val="9"/>
        <color theme="1"/>
        <rFont val="Arial"/>
        <family val="2"/>
      </rPr>
      <t xml:space="preserve">. Căn cứ theo quy định tại Điều 59.1 NĐ 145/2020/NĐ-CP về sự đồng ý của người lao động khi làm thêm giờ:
1. Trừ các trường hợp quy định tại Điều 108 BLLĐ 2019, các trường hợp khác khi tổ chức làm thêm giờ, người sử dụng lao động phải được sự đồng ý của người lao động tham gia làm thêm về các nội dung sau đây:
a) Thời gian làm thêm;
b) Địa điểm làm thêm;
c) Công việc làm thêm.
2. Trường hợp sự đồng ý của người lao động được ký thành văn bản riêng thì tham khảo Mẫu số 01/PLIV Phụ lục IV ban hành kèm theo Nghị định này. DN có thể thực hiện theo mẫu của DN tự soạn thảo, nhưng phải đảm bảo các nội dung qui định tại Điều 59.1 của NĐ 145/2020/NĐ-CP như nêu trên.
</t>
    </r>
    <r>
      <rPr>
        <b/>
        <sz val="9"/>
        <color theme="1"/>
        <rFont val="Arial"/>
        <family val="2"/>
      </rPr>
      <t xml:space="preserve">2. </t>
    </r>
    <r>
      <rPr>
        <sz val="9"/>
        <color theme="1"/>
        <rFont val="Arial"/>
        <family val="2"/>
      </rPr>
      <t>Theo qui định nêu trên thì khi tổ chức làm thêm giờ thì NSDLĐ phải được sự đồng ý của NLĐ tham gia làm thêm giờ. Theo đó, doanh nghiệp qui định sao cho chứng minh được NLĐ tham gia làm thêm giờ đồng ý làm thêm giờ khi doanh nghiệp tổ chức làm thêm giờ và đảm bảo đầy đủ các nội dung theo Điều 59.1 của NĐ 145/2020/NĐ-CP như nêu trên.</t>
    </r>
  </si>
  <si>
    <t>Điều 59.1 NĐ 145/2020/NĐ-CP</t>
  </si>
  <si>
    <t>Điều 36.1(đ) của BLLĐ 2019</t>
  </si>
  <si>
    <t xml:space="preserve">Theo qui định tại Điều 151 BLLĐ 2019, NĐ 152/2020/NĐ-CP thì điều kiện để NLĐ nước ngoài làm việc tại VN phải có GPLĐ, trừ trường hợp không thuộc diện cấp GPLĐ. Theo đó, nếu NLĐ thuộc diện cấp GPLĐ, mà không có GPLĐ thì rõ ràng việc NLĐ làm việc tại Việt Nam là chưa phù hợp với qui định của pháp luật lao động. Trường hợp ký HĐLĐ mà NLĐ nước ngoài không vào Việt Nam làm việc, mà ở nước ngoài làm việc thì có thể không cần GPLĐ (lưu ý hiện chưa có qui định cụ thể, trực tiếp về vấn đề này).
</t>
  </si>
  <si>
    <t>Điều 151, 154 BLLĐ 2019
Điều 7 NĐ 152/2020/NĐ-CP</t>
  </si>
  <si>
    <t xml:space="preserve">Công ty thực hiện quyền đơn phương chấm dứt HĐLĐ với NLĐ theo Điều 36.1(đ) BLLĐ 2019 (lưu ý là phải báo trước ít nhất 45 ngày cho NLĐ).
</t>
  </si>
  <si>
    <t>Điều 36.1(đ) BLLĐ 2019</t>
  </si>
  <si>
    <t xml:space="preserve">Trường hợp NV đi làm ca 4 như bên dưới:
+ Ca 4 từ 18h ngày 29/04/2021 – 02h ngày 30/04/2021
+ Tăng ca từ 02h-06h ngày 30/04/2021
Lúc trước khi check với nội bộ TLN để thống nhất làm với KH thì cách tính sẽ là:
+ Từ 18h-22h ngày 29/04/21: ca 4 bình thường
+ Từ 22h-24h ngày 29/04/21: ca 4 ban đêm, trả 30%  
+ Từ 0h-6h ngày 30/04/21: OT ban đêm ngày lễ 390% 
</t>
  </si>
  <si>
    <t>Điều 46, 168.3 BLLĐ 2019
Điều 8 NĐ 145/2020/NĐ-CP</t>
  </si>
  <si>
    <t xml:space="preserve">Theo tình huống NLĐ vẫn có sơ sở để yêu cầu chi trả trợ cấp thôi việc. Để tránh rủi ro, DN nên tách khoản này khỏi tiền lương và qui định rõ việc chi trả 21,5% phần bảo hiểm bắt buộc thuộc trách nhiệm của NSDLĐ trong điều khoản về bảo hiểm bắt buộc của HĐLĐ. 
HĐLĐ lần thứ ba có thỏa thuận nhưng thật sự chưa rõ ràng. Tuy nhiên, DN vẫn có thể cân nhắc áp dụng qui định này để không trả trợ cấp thôi việc cho thời gian này. 
Lưu ý khách hàng:
Nếu không trả TCTV và có tranh chấp thì khách hàng cần chứng mình một cách hợp lý là khoản tiền lương trả đã bao gồm khoản BHTN... Nếu NLĐ cung cấp được các chứng cứ như email trao đổi, chỉ nói đây là khoản lương, không thể hiện bao gồm BHTN... hoặc khách hàng không trao gì với NLĐ tiền lương đã bao gồm BHTN… thì có thể rủi ro cho khách hàng.
</t>
  </si>
  <si>
    <t>Điều 46 BLLĐ 2019
Điều 8.3(c) NĐ 145/2020/NĐ-CP</t>
  </si>
  <si>
    <r>
      <t xml:space="preserve">Theo verbally trao đổi với Vụ pháp chế - Bộ LĐ thì có thể hiểu như sau:
1. Nếu thời gian tính trợ cấp thôi việc, mất việc dưới 01 tháng (theo luật dân sự 01 tháng là 30 ngày - cách tính ngày này chỉ áp dụng cho thời gian không nằm trong tháng theo lịch, nếu nằm trong tháng lịch thì theo tháng lịch cụ thể 01/01-28/30/31 hàng tháng) thì sẽ không được tính.
2. Nếu thời gian tính trợ cấp thôi việc, mất việc từ 01 tháng trở lên (theo luật dân sự 01 tháng là 30 ngày - cách tính ngày này chỉ áp dụng cho thời gian không nằm trong tháng theo lịch, nếu nằm trong tháng lịch thì theo tháng lịch cụ thể 01/01-28/30/31 hàng tháng) đến bằng 06 tháng thì tính thành 1/2 năm.
3. Nếu thời gian tính trợ cấp thôi việc, trợ cấp mất việc 06 tháng + thêm 01 ngày trở lên (trên 06 tháng) thì tính thành 01 năm </t>
    </r>
    <r>
      <rPr>
        <sz val="9"/>
        <color rgb="FFFF0000"/>
        <rFont val="Arial"/>
        <family val="2"/>
      </rPr>
      <t>(</t>
    </r>
    <r>
      <rPr>
        <i/>
        <sz val="9"/>
        <color rgb="FFFF0000"/>
        <rFont val="Arial"/>
        <family val="2"/>
      </rPr>
      <t>hiện trên thị trường cũng có quan điểm rằng phải 07 tháng hoặc 06 tháng + 30 ngày thì mới tính thành 01 năm. Tuy nhiên, do qui định chưa rõ ràng nên Talentnet sẽ theo phương án có lợi hơn cho NLĐ</t>
    </r>
    <r>
      <rPr>
        <sz val="9"/>
        <color rgb="FFFF0000"/>
        <rFont val="Arial"/>
        <family val="2"/>
      </rPr>
      <t>).</t>
    </r>
    <r>
      <rPr>
        <sz val="9"/>
        <color theme="1"/>
        <rFont val="Arial"/>
        <family val="2"/>
      </rPr>
      <t xml:space="preserve">
4. Nếu thời gian tính trợ cấp thôi việc, trợ cấp mất việc đủ 12 tháng + dưới 01 tháng thì tính thành 01 năm (những ngày lẻ chưa được 01 tháng/30 ngày sẽ không tính).
5. Nếu thời gian tính trợ cấp thôi việc, trợ cấp mất việc 12 tháng + 01 tháng trở lên đến bằng 06 tháng thì tính thành 1 năm + 1/2 năm.
6. Nếu thời gian tính trợ cấp thôi việc, trợ cấp mất việc 12 tháng + 06 tháng + 01 ngày trở lên thì sẽ tính thành 02 năm</t>
    </r>
    <r>
      <rPr>
        <i/>
        <sz val="9"/>
        <color rgb="FFFF0000"/>
        <rFont val="Arial"/>
        <family val="2"/>
      </rPr>
      <t xml:space="preserve"> (hiện trên thị trường cũng có quan điểm rằng phải 12 tháng + 07 tháng hoặc 12 tháng + 30 ngày thì mới tính thành 02 năm. Tuy nhiên, do qui định chưa rõ ràng nên Talentnet sẽ theo phương án có lợi hơn cho NLĐ). .</t>
    </r>
    <r>
      <rPr>
        <sz val="9"/>
        <color theme="1"/>
        <rFont val="Arial"/>
        <family val="2"/>
      </rPr>
      <t xml:space="preserve">
Trường hợp, nếu cần một hướng dẫn chính thức từ cơ quan có thẩm quyền để yên tâm hơn khi áp dụng thì có thể làm công văn gửi Sở LĐ và Bộ LĐ để được hướng dẫn.
</t>
    </r>
  </si>
  <si>
    <t xml:space="preserve">1. Theo qui định của Luật Vệ sinh, An toàn lao động 2015 thì người lao động làm việc trong điều kiện có yếu tố nguy hiểm, yếu tố có hại được người sử dụng lao động bồi dưỡng bằng hiện vật.
Điều 24. Bồi dưỡng bằng hiện vật
1. Người lao động làm việc trong điều kiện có yếu tố nguy hiểm, yếu tố có hại được người sử dụng lao động bồi dưỡng bằng hiện vật.
2. Việc bồi dưỡng bằng hiện vật theo nguyên tắc sau đây:
a) Giúp tăng cường sức đề kháng và thải độc của cơ thể;
b) Bảo đảm thuận tiện, an toàn, vệ sinh thực phẩm;
c) Thực hiện trong ca, ngày làm việc, trừ trường hợp đặc biệt do tổ chức lao động không thể tổ chức bồi dưỡng tập trung tại chỗ.
3. Bộ trưởng Bộ Lao động - Thương binh và Xã hội quy định việc bồi dưỡng bằng hiện vật.
Theo qui định tại khoản 7 Điều 12 của Luật An toàn Vệ sinh lao động 2015 về các hành vi bị cấm thì có hành vi sau:
Trả tiền thay cho việc bồi dưỡng bằng hiện vật.
Do đó, DN không được trả bằng tiền thay cho bồi dưỡng bằng hiện vật đối với trường hợp người lao động làm việc trong điều kiện có yếu tố nguy hiểm, yếu tố có hại. BLLĐ 2019 không qui định về vấn đề này nữa vì Luật VSATLĐ 2015 đã qui định về vấn đề này·
- Thông tư 07/2005/TT-BNV áp dụng cho cán bộ, công chức, viên chức.
2. Nên áp dụng bồi dưỡng bằng hiện vật ngay từ bây giờ.
3. Căn cứ vào Điều 18 Luật ATVSLĐ 2015, NĐ 44/2016/NĐ-CP (chương IV), NĐ 140/2018/NĐ-CP thì doanh nghiệp phải tổ chức quan trắc môi trường lao động tại nơi làm việc và ít nhất là một lần trong một năm để kiểm tra, đánh giá yếu tố có hại. Quan trắc môi trường lao động phải được thực hiện bởi tổ chức được Bộ Y tế hoặc Sở Y tế công bố đủ điều kiện quan trắc môi trường lao động trên Cổng Thông tin điện tử của Bộ Y tế hoặc Sở Y tế.
Việc rà soát, đánh giá Danh mục nghề, công việc nặng nhọc, độc hại, nguy hiểm và nghề, công việc đặc biệt nặng nhọc, độc hại, nguy hiểm theo Thông tư 11/2020/TT-BLĐTBXH (Điều 2) và Công văn 2753/LĐTBXH-BHLĐ từ năm 1995 của Bộ lao động hướng dẫn về phương pháp đánh giá mội trường nặng nhọc độc hại.
</t>
  </si>
  <si>
    <t>Điều 18, 24, Điều 12.7 Luật Vệ sinh, An toàn lao động 2015
Thông tư 11/2020/TT-BLĐTBXH</t>
  </si>
  <si>
    <t>Điều 24.1, Điều 27 BLLĐ 2019</t>
  </si>
  <si>
    <t>Điều 45 BLLĐ 2019</t>
  </si>
  <si>
    <t>Trường hợp này NSDLĐ vẫn nên tiến hành chấm dứt HĐLĐ với NLĐ. Theo đó, NSDLĐ sẽ lập thông báo chấm dứt HĐLĐ bằng văn bản, ký đóng dấu theo Điều 45 BLLĐ 2019 và gửi cho NLĐ qua email, điện thoại và qua chuyển phát nhanh (nếu được). Trong thông báo có thêm nội dung nêu rõ những tài sản mà NLĐ còn giữ của NSDLĐ và yêu cầu NSDLĐ hoàn trả lại cho NSDLĐ ngay sau khi hết giãn cách. Trường hợp, NLĐ không hoàn trả thì NSDLĐ có thể tiến hành các biện pháp pháp lý phù hợp để thu hồi lại tài sản.</t>
  </si>
  <si>
    <t>Điều 99 BLLĐ 2019
Công văn 1464 - Sở LĐTBXH LDVL Tiền Giang</t>
  </si>
  <si>
    <t xml:space="preserve">- Mức lương chi trả: Thời gian nào làm bình thường thì trả lương theo đúng HĐLĐ đã giao kết và đang có hiệu lực. Thời gian nào ngừng việc thì thỏa thuận trả lương ngừng việc theo qui định tại Điều 99.3 BLLLĐ 2019.
- Để không phải trả lương ngừng việc, NSDLĐ cân nhắc thỏa thuận với NLĐ để NLĐ nghỉ không lương hoặc tạm hoãn HĐLĐ.
</t>
  </si>
  <si>
    <t xml:space="preserve">NĐ 07/2016/NĐ-CP </t>
  </si>
  <si>
    <t>- Ủy quyền kí hồ sơ, giấy tờ của VPĐD:
Theo qui định tại Điều 33 NĐ 07/2016/NĐ-CP thì:
Người đứng đầu Văn phòng đại diện phải ủy quyền bằng văn bản cho người khác thực hiện quyền và nghĩa vụ của người đứng đầu Văn phòng đại diện theo pháp luật khi xuất cảnh khỏi Việt Nam. Việc ủy quyền này phải được sự đồng ý của thương nhân nước ngoài. Người đứng đầu Văn phòng đại diện vẫn phải chịu trách nhiệm về việc thực hiện quyền và nghĩa vụ đã ủy quyền.
Trường hợp người đứng đầu Văn phòng đại diện không hiện diện tại Việt Nam quá 30 ngày mà không ủy quyền cho người khác thực hiện các quyền và nghĩa vụ của người đứng đầu Văn phòng đại diện thì thương nhân nước ngoài phải bổ nhiệm người khác làm người đứng đầu Văn phòng đại diện.
Theo đó, có thể hiểu rằng người được ủy quyền phải là người đang ở Việt Nam. Người được ủy quyền, nếu là người Việt Nam, có thể là người lao động của VP hoặc là người khác. Người được ủy quyền nếu là người nước ngoài thì nên là người lao động của VP và đang có giấy phép lao động có hiệu lực (trừ trường hợp không thuộc diện cấp GPLĐ).
- Thời gian xin Thông báo của cục thuế về việc thực hiện nghĩa vụ thuế TNCN của Trưởng đại diện cũ:
Theo thông tin hiên tại thì thời gian này mất từ 3-6 tháng hoặc có thể lâu hơn tùy vào lịch làm việc của cơ quan thuế. Thực tế Sở Công thương cũng chấp nhận nộp tất cả các hồ sơ khai thuế và nộp thuế của Trưởng văn phòng đại diện; đồng thời kèm theo Đơn cam kết của VPĐD đối với nghĩa vụ thuế của Trưởng đại diện, thay cho Thông báo từ Cục thuế. Tuy nhiên, tùy từng trường hợp cụ thể nên gọi trao đổi trước với Sở Công thương về việc này.</t>
  </si>
  <si>
    <t>- Về khía cạnh Thuế: Nếu không có phát sinh trả thu nhập thì không kê khai, quyết toán thuế. 
- Về mặt lao động: 
Có thể hiểu hai Văn phòng đại diện này là của hai thương nhân nước ngoài khác nhau.
Về vấn đề tiền lương đối với Trưởng đại diện có thể bằng 0 hay không? Hiện thì pháp luật lao động Việt Nam chưa rõ ràng trong việc điều chỉnh vấn đề này.
Do đó, team có quan điểm về mặt pháp lý học thuật về vấn đề này như sau:
Theo NĐ 07/2016/NĐ-CP về Văn phòng tại diện của Thương nhân nước ngoài tại Việt Nam thì Trưởng văn phòng đại diện được thương nhân nước ngoài cử, bổ nhiệm. Như vậy, hiểu một cách logic, Trưởng văn phòng đại diện ký HĐLĐ với thương nhân nước ngoài và là NLĐ của thương nhân nước ngoài. Theo đó, tiền lương và các chế độ khác sẽ tuân theo qui định của HĐLĐ được giao kết giữa Trưởng đại diện và thương nhân nước ngoài.
Theo Điều 683.1 Bộ luật Dân sự thì “Các bên trong quan hệ hợp đồng được thỏa thuận lựa chọn pháp luật áp dụng đối với hợp đồng”. Như vậy, nếu:
1. Các bên lựa chọn áp dụng pháp luật Việt Nam cho HĐLĐ thì tiền lương không được thấp hơn mức lương tối thiểu vùng.
2. Nếu lựa chọn pháp luật nước ngoài áp dụng cho HĐLĐ thì tiền lương áp dụng theo pháp luật nước ngoài. Tuy nhiên, vui lòng lưu ý rằng, theo qui định tại Điều 683.5 Bộ luật Dân sự thì “Trường hợp pháp luật do các bên lựa chọn trong hợp đồng lao động có ảnh hưởng đến quyền lợi tối thiểu của người lao động theo quy định của pháp luật Việt Nam thì pháp luật Việt Nam được áp dụng.” Như vậy, nếu áp dụng pháp luật nước ngoài mà pháp luật nước ngoài cho phép tiền lương theo HĐLĐ thấp hơn mức lương tối thiểu vùng của Việt Nam thì lại phải áp dụng theo qui định của pháp luật Việt Nam là không thấp hơn mức lương tối thiểu vùng.
Do đây đang được chia sẽ dưới góc độ quan điểm và để tránh rủi ro thì khuyên khách hàng có văn bản trao đổi thêm với cơ quan quản lý lao động về vấn đề này để được hướng dẫn trước khi thực hiện.</t>
  </si>
  <si>
    <t xml:space="preserve">
Điều 683 Bộ luật Dân sự 2015
NĐ 07/2016/NĐ-CP </t>
  </si>
  <si>
    <t xml:space="preserve">Hướng dẫn 47/HD-TLĐ
</t>
  </si>
  <si>
    <t>Theo hướng dẫn tại Điều 2.6(b) Mục III Hướng dẫn 47/HD-TLĐ về bàn giao tài chính khi Công đoàn cơ sở giải thể thì
- Công đoàn cơ sở quyết toán thu, chi tài chính đến thời điểm kết thúc hoạt động.
- Nộp báo cáo quyết toán thu, chi tài chính, tích lũy tài chính (Số dư các quỹ tiền mặt, tiền gửi ngân hàng, Kho bạc, số còn phải nộp cấp trên, số cấp trên còn phải cấp) đến thời điểm kết thúc hoạt động, con dấu cho công đoàn cấp trên được phân cấp quản lý tài chính công đoàn cơ sở (lập biên bản ký nhận của đại diện bên giao và bên nhận).
Theo hướng dẫn nêu trên có thể hiểu rằng không có cơ sở để chuyển đổi kinh phí công đoàn giữa các công đoàn cơ sở trong các doanh nghiệp.</t>
  </si>
  <si>
    <t xml:space="preserve">NĐ 78/2021/NĐ-CP 
NĐ 03/2022/NĐ-CP </t>
  </si>
  <si>
    <r>
      <t>- Đây là khoản đóng bắt buộc
- Mức đóng góp bắt buộc từ các tổ chức kinh tế trong nước và nước ngoài trên địa bàn một năm là 0,02% trên tổng giá trị tài sản hiện có theo báo cáo tài chính lập ngày 31 tháng 12 hàng năm của tổ chức báo cáo cơ quan Thuế nhưng tối thiểu 500 nghìn đồng, tối đa 100 triệu đồng và được hạch toán vào chi phí hoạt động sản xuất kinh doanh của tổ chức.
-  Người lao động làm việc theo hợp đồng lao động trong các doanh nghiệp đóng một phần hai của mức lương tối thiểu vùng chia cho số ngày làm việc trong tháng theo hợp đồng lao động. Người lao động giao kết nhiều hợp đồng với nhiều doanh nghiệp chỉ phải đóng 01 lần theo 01 hợp đồng lao động có thời gian dài nhất.
- Thủ trưởng tổ chức kinh tế trong nước và nước ngoài trên địa bàn có trách nhiệm cung cấp đầy đủ danh sách kế hoạch thu, nộp quỹ của các cá nhân do mình quản lý cho UBND cấp quận, huyện.
- Đối với việc đóng góp của NLĐ, DN trích từ lương của người lao động và nộp thay hàng năm (trước 31/07 hàng năm). 
- Đối với việc đóng góp của DN, DN nộp tối thiểu 50% số phải nộp trước 31 tháng 7, số còn lại nộp trước 30 tháng 11 hàng năm. 
- DN sẽ chuyển khoản vào tài khoản của Quỹ cấp tỉnh hoặc tài khoản ở cấp huyện do Ủy ban nhân dân cấp tỉnh ủy quyền. UBND quận, huyện có trách nhiệm tổ chức thu khoản này. 
- Số tài khoản ngân hàng để nộp thì công ty có thể chủ động liên hệ trực tiếp UBND quận, huyện để xin thông tin. Trên thực tế thì có nhiều DN chờ có thông báo cụ thể từ UBND cấp tỉnh hoặc UBND cấp huyện thì mới tiến hành đóng (</t>
    </r>
    <r>
      <rPr>
        <i/>
        <sz val="9"/>
        <color theme="1"/>
        <rFont val="Arial"/>
        <family val="2"/>
      </rPr>
      <t>trên thực tế, tại một số địa phương Cục thuế là cơ quan gửi Thông báo thu đến DN</t>
    </r>
    <r>
      <rPr>
        <sz val="9"/>
        <color theme="1"/>
        <rFont val="Arial"/>
        <family val="2"/>
      </rPr>
      <t>). Tuy nhiên, căn cứ vào thời gian đóng nêu trên, DN nên chủ động liên hệ với UBND cấp quận, huyện để thực hiện nghĩa vụ đóng góp khoản này theo đúng qui định.
- Tham khảo thêm tại điều 17 của Nghị định 03/2022/NĐ-CP Qui định xử phạt vi phạm hành chính trong lĩnh vực phòng, chống thiên tai; thủy lợi; đê điều</t>
    </r>
  </si>
  <si>
    <t xml:space="preserve">Công ty sẽ chi trả cho nhân viên với mức là 21%.
</t>
  </si>
  <si>
    <t xml:space="preserve">Theo Công văn 4102/TCT-DNNCN của Tổng Cục thuế thì trường hợp người sử dụng lao động hỗ trợ toàn bộ số tiền có được từ việc giảm đóng vào Quỹ bảo hiểm tai nạn lao động, bệnh nghề nghiệp cho người lao động phòng, chống Covid-19 theo quy định tại Quyết định số 23/2021/QĐ-TTg ngày 07/7/2021 của Thủ tướng Chính phủ quy định về việc thực hiện một số chính sách hỗ trợ người lao động và người sử dụng lao động gặp khó khăn do đại dịch Covid-19 thì khoản tiền hỗ trợ này không tính vào thu nhập chịu thuế thu nhập cá nhân của người lao động.
</t>
  </si>
  <si>
    <t>Công văn 4102/TCT-DNNCN</t>
  </si>
  <si>
    <t>Nếu DN giải thể thì HĐLĐ với NLĐ sẽ chấm dứt theo Điều 34.7 BLLĐ 2019, cụ thể: “NSDLĐ không phải là cá nhân chấm dứt hoạt động”.
Theo qui định tại Điều 45.2 BLLĐ 2019 thì “trường hợp NSDLĐ không phải là cá nhân chấm dứt hoạt động thì thời điểm chấm dứt HĐLĐ tính từ thời điểm có thông báo chấm dứt hoạt động”. Tuy nhiên, hiện pháp luật không có qui định rõ thông báo chấm dứt hoạt động là từ DN hay từ cơ quan có thẩm quyền. DN nên có văn bản trao đổi rõ với cơ quan quản lý lao động có thẩm quyền trước khi thực hiện.
=&gt; Do đó, nếu DN chấm dứt HĐLĐ với NLĐ trước thời điểm có thông báo chấm dứt hoạt động thì DN phải thỏa thuận chấm dứt HĐLĐ với NLĐ. Khi thỏa thuận chấm dứt thì các bên có thể thỏa thuận các khoản mà DN phải trả thêm cho NLĐ để chấm dứt HĐLĐ, ngoài khoản mà NLĐ đương nhiên được hưởng theo HĐLĐ, Phụ lục HĐLĐ, các thỏa thuận với NLĐ; Thỏa ước lao động; Nội quy lao động, chính sách, qui định của DN và pháp luật lao động. 
Thỏa thuận chấm dứt là một trường hợp riêng so với đơn phương chấm dứt và chấm dứt do chấm dứt hoạt động.
Nếu DN đơn phương chấm dứt HĐLĐ với NLĐ thì phải tuân thủ theo đúng qui định tại Điều 36, Điều 37 BLLĐ 2019. Nếu không thì việc đơn phương chấm dứt sẽ bị xem là đơn phương chấm dứt HĐLĐ trái pháp luật. Khi đơn phương chấm dứt HĐLĐ trái pháp luật thì DN có các trách nhiệm theo Điều 41 BLLĐ 2019.</t>
  </si>
  <si>
    <t>Điều 34.7, Điều 36, Điều 37, Điều 41, Điều 45.2 BLLĐ 2019</t>
  </si>
  <si>
    <t>1. NLĐ đang ký HĐLĐ không xác định thời hạn với NSDLĐ, và đến tuổi đủ tuổi nghỉ hưu: NSDLĐ vẫn có nhu cầu sử dụng NLĐ thì NSDLĐ đều bắt buộc giao kết lại HDLD mới cho cả 2 trường hợp dưới đây? 
1.1 Thời gian tham gia BHXH đủ 20 năm và được hưởng lương hưu
1.2 .Không đủ thời gian tham gia BHXH 20 năm 
2. NLĐ đã dủ tuổi nghỉ hưu và có thời gian tham gia BHXH đủ 20 năm, nếu NLĐ yêu cầu, thì NSDLĐ và NLĐ có thể đóng tiếp BHXH để sau này có mức lương hưu cao hơn: có được không ?</t>
  </si>
  <si>
    <t>Điều 36.1(đ), Điều 169 BLLĐ 2019
NĐ 134/2015/NĐ-CP
TT 01/2016/TT-BLĐTBXH</t>
  </si>
  <si>
    <r>
      <rPr>
        <b/>
        <u/>
        <sz val="9"/>
        <color theme="1"/>
        <rFont val="Arial"/>
        <family val="2"/>
      </rPr>
      <t>Trường hợp 1.1:</t>
    </r>
    <r>
      <rPr>
        <sz val="9"/>
        <color theme="1"/>
        <rFont val="Arial"/>
        <family val="2"/>
      </rPr>
      <t xml:space="preserve"> Nên chấm dứt HĐLĐ để giải quyết chế độ hưu trí cho NLĐ. Sau đó, NSDLĐ và NLĐ có thể giao kết một HĐLĐ mới.
</t>
    </r>
    <r>
      <rPr>
        <b/>
        <u/>
        <sz val="9"/>
        <color theme="1"/>
        <rFont val="Arial"/>
        <family val="2"/>
      </rPr>
      <t>Trường hợp 1.2:</t>
    </r>
    <r>
      <rPr>
        <sz val="9"/>
        <color theme="1"/>
        <rFont val="Arial"/>
        <family val="2"/>
      </rPr>
      <t xml:space="preserve"> Nếu không đủ thời gian tham gia BHXH 20 năm, NSDLĐ và NLĐ có thể tiếp tục HĐLĐ đã ký, tuy nhiên nếu tiếp tục thì sau này có thể không lấy được lý do NLĐ đủ tuổi nghỉ hưu để đơn phương chấm dứt HĐLĐ. Theo đó, nên cân nhắc chấm dứt HĐLĐ với NLĐ khi NLĐ đủ tuổi nghỉ hưu và sẽ ký HĐLĐ mới là HĐLĐ xác định thời hạn tối đa 36 tháng (thời hạn cụ thể do NSDLĐ và NLĐ quyết định).
</t>
    </r>
    <r>
      <rPr>
        <b/>
        <u/>
        <sz val="9"/>
        <color theme="1"/>
        <rFont val="Arial"/>
        <family val="2"/>
      </rPr>
      <t xml:space="preserve">Trường hợp 2: </t>
    </r>
    <r>
      <rPr>
        <sz val="9"/>
        <color theme="1"/>
        <rFont val="Arial"/>
        <family val="2"/>
      </rPr>
      <t xml:space="preserve">
- Theo qui định tại khoản 4 Điều 169 BLLĐ 2019 thì:
“Người lao động có trình độ chuyên môn, kỹ thuật cao và một số trường hợp đặc biệt có thể nghỉ hưu ở tuổi cao hơn nhưng không quá 05 tuổi so với quy định tại khoản 2 Điều này tại thời điểm nghỉ hưu, trừ trường hợp pháp luật có quy định khác.”
Theo qui định nêu trên thì chỉ NLĐ có trình độ chuyên môn, kỹ thuật cao hoặc trong một số trường hợp đặc biệt thì NLĐ mới có thể nghỉ hưu cao hơn tối đa 05 tuổi so với qui định.
Tuy nhiên, hiện nay chưa có qui định định nghĩa như thế nào là có trình độ, chuyên môn kỹ thuật cao hay như thế nào là trường hợp đặc biệt.
- Theo qui định tại Điều 5.1(c) Thông tư 01/2016/TT-BLĐTBXH thì:
“Trường hợp người tham gia bảo hiểm xã hội đủ điều kiện hưởng lương hưu theo quy định tại Khoản 2 Điều 5 Nghị định số 134/2015/NĐ-CP mà vẫn tiếp tục tham gia bảo hiểm xã hội tự nguyện thì thời điểm hưởng lương hưu là ngày 01 tháng liền kề sau tháng dừng đóng bảo hiểm xã hội tự nguyện và có yêu cầu hưởng lương hưu.”
Tuy nhiên Thông tư 01/2016/TT-BLĐTBXH và NĐ 134/2015/NĐ-CP hướng dẫn về bảo hiểm xã hội tự nguyện.
Do đó, trường hợp NSDLĐ và NLĐ muốn tiếp tục tham gia BHXH để NLĐ được hưởng mức lương hưu cao hơn khi NLĐ đã đủ điều kiện hưởng lương hưu (về tuổi và số năm tham gia BHXH) thì DN cần làm Công văn gửi qua cơ quan BHXH quản lý trực tiếp để được hướng dẫn thực hiện, nhằm đảm bảo quyền lợi của cả NSDLĐ và NLĐ.
</t>
    </r>
  </si>
  <si>
    <t>Theo qui định tại Điều 6.3 Thông tư 14/2013/TT-BYT thì "Đối với trường hợp KSK định kỳ: khám theo nội dung ghi trong Sổ KSK định kỳ quy định tại Phụ lục 3 ban hành kèm theo Thông tư này".
Theo qui định tại Điều 7.1 Thông tư 14/2013/TT-BYT thì "Người thực hiện khám lâm sàng, cận lâm sàng cho đối tượng KSK phải ghi rõ kết quả khám, phân loại sức khỏe của chuyên khoa, ký tên và chịu trách nhiệm trước pháp luật về việc khám và kết quả khám của mình."
Căn cứ qui định nêu trên, thì trường hợp khám sức khỏe định thì cần phải ghi rõ kết quả khám và phân loại sức khỏe. Do đó, trường hợp cơ sở khám chữa bệnh không ghi rõ phân loại sức khỏe thì DN, NLĐ cần yêu cầu cơ sở khám chữa bệnh ghi rõ phân loại sức khỏe.
Trên thực tế khi thanh kiểm tra thì cơ quan thanh kiểm tra thường không kiểm tra hồ sơ khám sức khỏe của NLĐ, mà chỉ kiểm tra HĐ khám sức khỏe mà DN ký với cơ sở khám chữa bệnh.
Về xử phạt vi phạm hành chính thì hiện NĐ 12/2022/NĐ-CP qui định xử phạt đối với hành vi không tổ chức khám sức khỏe định kỳ.</t>
  </si>
  <si>
    <t>NĐ 12/2022/NĐ-CP
Thông tư 14/2013/TT-BYT
Quyết định 1613/BYT-QĐ</t>
  </si>
  <si>
    <t>Điều 48 BLLĐ 2019</t>
  </si>
  <si>
    <t>Điều 102 BLLĐ 2019</t>
  </si>
  <si>
    <t xml:space="preserve">Theo qui định tại Điều 102.1 BLLĐ 2019 về khấu trừ tiền lương thì:
“Người sử dụng lao động chỉ được khấu trừ tiền lương của người lao động để bồi thường thiệt hại do làm hư hỏng dụng cụ, thiết bị, tài sản của người sử dụng lao động theo quy định tại Điều 129 của Bộ luật này.”
Do đó, việc trừ lương nhân viên là chưa phù hợp với qui định tại Điều 102.1 BLLĐ 2019 nêu trên. Tuy nhiên, DN có quyền không trả lương cho thời gian NLĐ không làm việc, trừ các trường hợp NLĐ không làm việc mà vẫn được hưởng lương theo qui định của pháp luật.
Trường hợp này, nếu việc đi trễ, về sớm của NLĐ là hành vi vi phạm và bị xử lý kỷ luật lao động theo qui định tại Nội quy lao động, Hợp đồng lao động thì DN nên tiến hành xử lý kỷ luật lao động. </t>
  </si>
  <si>
    <t xml:space="preserve">Theo qui định tại khoản 1 Điều 47 BLLĐ 2019:
“Người sử dụng lao động trả trợ cấp mất việc làm cho người lao động đã làm việc thường xuyên cho mình từ đủ 12 tháng trở lên mà bị mất việc làm theo quy định tại khoản 11 Điều 34 của Bộ luật này, cứ mỗi năm làm việc trả 01 tháng tiền lương nhưng ít nhất bằng 02 tháng tiền lương.”
Theo qui định tại khoản 11 Điều 34 BLLĐ 2019:
“Người sử dụng lao động cho người lao động thôi việc theo quy định tại Điều 42 và Điều 43 của Bộ luật này.”
Điều 42 BLLĐ qui định về “Nghĩa vụ của người sử dụng lao động trong trường hợp thay đổi cơ cấu, công nghệ hoặc vì lý do kinh tế.”
Theo qui định tại khoản 5 Điều 42 BLLĐ 2019:
“Trong trường hợp người sử dụng lao động không thể giải quyết được việc làm mà phải cho người lao động thôi việc thì phải trả trợ cấp mất việc làm theo quy định tại Điều 47 của Bộ luật này.”
Căn cứ vào các qui định nêu trên, trường hợp Công ty thay đổi cơ cấu theo đúng qui định tại Điều 42 BLLĐ 2019 dẫn đến cho một người lao động thôi việc thì Công ty có trách nhiệm trả trợ cấp mất việc làm cho người lao động này theo đúng qui định tại Điều 47 BLLĐ 2019 và Điều 8 NĐ 145/2020/NĐ-CP.
</t>
  </si>
  <si>
    <t>Điều 34, 42, 47 BLLĐ 2019
Điều 8 Nghị định 145/2020/NĐ-CP</t>
  </si>
  <si>
    <t>Công ty có thực hiện thay dổi cơ cấu nhưng chỉ có 01 nhân viên bị ảnh hưởng (nhân viên này đã làm việc thường xuyên từ đủ 12 tháng trở lên cho Công ty), như vậy có được áp dụng trả khoản Trợ cấp mất việc làm theo quy định tại Điều 47 Bộ luật lao động 2019 hay không?</t>
  </si>
  <si>
    <t>Nhân viên có số ngày làm việc chiếm tỷ lệ từ 50% số ngày làm việc bình thường trong tháng theo thỏa thuận, có thể hiểu công ty và nhân viên được quyền thỏa thuận cách tính ra 50% (theo lịch 1-14 và 15-30 hay theo có hay không tham gia BHXH, …) và việc thỏa thuận này phải ghi vào nội qui lao động và đăng Ký với CQ chức năng hay không?
Có được làm tròn số ngày phép năm bị lẻ này không?</t>
  </si>
  <si>
    <t>Nghị định 145/2020/NĐ-CP</t>
  </si>
  <si>
    <t xml:space="preserve">Điều 8.12 Luật 47/2014/QH13 về Nhập cảnh, Xuất cảnh, Quá cảnh, Cư trú của Người nước ngoài tại Việt Nam (sửa đổi, bổ sung năm 2019)
NĐ 152/2020/NĐ-CP
</t>
  </si>
  <si>
    <t>- Theo Điều 7 Nghị định 152/2020/NĐ-CP thì học sinh, sinh viên đang học tập tại các trường, cơ sở đào tạo ở nước ngoài có thỏa thuận thực tập trong các cơ quan, tổ chức, doanh nghiệp tại Việt Nam không thuộc diện cấp giấy phép lao động. Tuy nhiên, NSDLĐ phải phải làm thủ tục xác nhận người lao động nước ngoài không thuộc diện cấp giấy phép lao động.
Lưu ý, theo qui định nêu trên thì thỏa thuận thực tập phải được ký giữa các trường, cơ sở đào tạo ở nước ngoài với các cơ quan, tổ chức, doanh nghiệp tại Việt Nam, chứ không phải giữa sinh viên với cơ quan, tổ chức, doanh nghiệp tại Việt Nam.
DN hoàn toàn có thể trả một khoản hỗ trợ thực tập cho sinh viên thực tập, tuy nhiên DN nên ghi nhận việc trả khoản hỗ trợ thực tập này trong thỏa thuận giữa trường, cơ sở đào tạo ở nước ngoài với cơ quan, tổ chức, doanh nghiệp tại Việt Nam. Việc kê khai và tính thuế đối với khoản hỗ trợ thực tập sẽ tùy thuộc vào tư cách cư trú thuế tại Việt Nam của sinh viên.
Về Visa thì sinh viên nước ngoài vào thực tập tại VN sẽ được cấp visa ký hiệu DH.</t>
  </si>
  <si>
    <r>
      <t xml:space="preserve">Theo qui định tại Điều 66.2 Nghị định 145/2020/NĐ-CP thì " Trường hợp người lao động làm việc chưa đủ tháng, nếu tổng số ngày làm việc và ngày nghỉ có hưởng lương của người lao động (nghỉ lễ, tết, nghỉ hằng năm, nghỉ việc riêng có hưởng lương theo Điều 112, Điều 113, Điều 114 và Điều 115 của Bộ luật Lao động) chiếm tỷ lệ từ 50% số ngày làm việc bình thường trong tháng </t>
    </r>
    <r>
      <rPr>
        <b/>
        <u/>
        <sz val="9"/>
        <color rgb="FFFF0000"/>
        <rFont val="Arial"/>
        <family val="2"/>
      </rPr>
      <t>theo thỏa thuận</t>
    </r>
    <r>
      <rPr>
        <sz val="9"/>
        <color theme="1"/>
        <rFont val="Arial"/>
        <family val="2"/>
      </rPr>
      <t xml:space="preserve"> thì tháng đó được tính là 01 tháng làm việc để tính ngày nghỉ hằng năm."
Theo qui định nêu trên thì việc thỏa thuận ở đây là thỏa thuận về số ngày làm việc bình thường trong tháng và việc thỏa thuận này được thực hiện khi các bên giao kết HĐLĐ hoặc Phụ lục HĐLĐ. Theo đó:
- Việc thỏa thuận này không yêu cầu phải ghi vào nội quy lao động hay đăng ký với cơ quan chức năng.
- Hiện pháp luật không có qui định làm tròn phép năm. Tuy nhiên, nếu DN mong muốn làm tròn thì nên làm tròn theo hướng có lợi cho NLĐ.
</t>
    </r>
  </si>
  <si>
    <r>
      <t xml:space="preserve">- Tiền mừng sinh con, sinh nhật: chịu thuế
- Tiền viếng ông bà của nhân viên: chịu thuế. 
</t>
    </r>
    <r>
      <rPr>
        <sz val="9"/>
        <color rgb="FFFF0000"/>
        <rFont val="Arial"/>
        <family val="2"/>
      </rPr>
      <t>Tiền chi hiếu hỉ (tiền mừng đám, cưới đám ma) miễn thuế chỉ áp dụng cho bản thân và gia đình người lao động (con, tứ thân phụ mẫu người lao động).</t>
    </r>
  </si>
  <si>
    <r>
      <t xml:space="preserve">Xác định DN kê khai thuế tháng hoặc quý: 
Căn cứ khoản 1, điều 16, Thông tư 156/2013/TT-BTC về Quản lý Thuế: 
1. Khai thuế, nộp thuế đối với tổ chức, cá nhân trả thu nhập chịu thuế thu nhập cá nhân
a) Nguyên tắc khai thuế
a.1) Tổ chức, cá nhân trả thu nhập có phát sinh khấu trừ thuế thu nhập cá nhân khai thuế theo tháng hoặc quý. Trường hợp trong tháng hoặc quý, tổ chức, cá nhân trả thu nhập </t>
    </r>
    <r>
      <rPr>
        <b/>
        <u/>
        <sz val="9"/>
        <color rgb="FFFF0000"/>
        <rFont val="Arial"/>
        <family val="2"/>
      </rPr>
      <t>không phát sinh khấu trừ thuế</t>
    </r>
    <r>
      <rPr>
        <sz val="9"/>
        <color rgb="FFFF0000"/>
        <rFont val="Arial"/>
        <family val="2"/>
      </rPr>
      <t xml:space="preserve"> thu nhập cá nhân thì không phải khai thuế.
a.2) Việc khai thuế theo tháng hoặc quý được xác định một lần kể từ tháng đầu tiên có phát sinh khấu trừ thuế và áp dụng cho cả năm. Cụ thể như sau:
- Tổ chức, cá nhân trả thu nhập phát sinh số thuế khấu trừ trong tháng của ít nhất một loại tờ khai thuế thu nhập cá nhân từ 50 triệu đồng trở lên khai thuế theo tháng, trừ trường hợp tổ chức, cá nhân trả thu nhập thuộc diện khai thuế giá trị gia tăng theo quý.
- Tổ chức, cá nhân trả thu nhập không thuộc diện khai thuế theo tháng theo hướng dẫn nêu trên thì thực hiện khai thuế theo quý.
Về mặt Compliance, nên chỉnh sửa tờ khai các tháng/Quý đã kê khai và kê khai đúng theo trách nhiệm theo tháng/quý tương ứng. 
Lưu ý, việc chính sửa tờ khai/nghĩa vụ thuế sẽ phát sinh các khoản phạt (hành chính) về chậm nộp tờ khai, lãi chậm nộp. Consultant cần thông báo cho khách hàng các vấn đề liên quan này. 
</t>
    </r>
  </si>
  <si>
    <r>
      <t xml:space="preserve">Theo Công văn số 801/TCT-TNCN ngày 02/03/2016 về việc hướng dẫn quyết toán thuế thu nhập cá nhân (TNCN) năm 2015 và cấp mã số thuế người phụ thuộc (MST NPT), theo đó tại khoản 1, Mục II có hướng dẫn: </t>
    </r>
    <r>
      <rPr>
        <i/>
        <sz val="9"/>
        <color rgb="FFFF0000"/>
        <rFont val="Arial"/>
        <family val="2"/>
      </rPr>
      <t xml:space="preserve">“ Trường hợp tổ chức trả thu nhập thực hiện việc tổ chức lại doanh nghiệp (chia, tách, hợp nhất, sáp nhập, chuyển đổi) và người lao động được Điều chuyển từ tổ chức cũ đến tổ chức mới (tổ chức được hình thành sau khi tổ chức lại doanh nghiệp), nếu trong năm người lao động không có thêm thu nhập từ tiền lương, tiền công tại một nơi nào khác thì được uỷ quyền quyết toán cho tổ chức mới quyết toán thuế thay đối với cả phần thu nhập tổ chức cũ chi trả. Trường hợp Điều chuyển người lao động giữa các tổ chức trong cùng một hệ thống như: Tập đoàn, Tổng công ty, Công ty mẹ - con, Trụ sở chính và chi nhánh thì cũng được áp dụng nguyên tắc ủy quyền quyết toán thuế như đối với trường hợp tổ chức lại doanh nghiệp.”
</t>
    </r>
    <r>
      <rPr>
        <sz val="9"/>
        <color rgb="FFFF0000"/>
        <rFont val="Arial"/>
        <family val="2"/>
      </rPr>
      <t xml:space="preserve">
Theo đó, các cá nhân được điều chuyển từ một Công sang Công ty khác đáp ứng điều chuyển giữa các tổ chức trong cùng hệ thống thì các cá nhân này được phép Ủy quyền QTT TNCN cho Công ty chuyển tới đối với cả phần thu nhập nhận được từ Công ty cũ nếu thuộc đối tượng được ủy quyền.
Lưu ý, cần phân biệt rõ thuật ngữ "điều chuyển giữa các tổ chức trong cùng hệ thống" có thỏa hay không để đảm bảo việc ủy quyền QTT là đúng. Cần xem xét mối quan hệ giữa các Công ty, biên bản/thỏa thuận của nhân viên và 2 Công ty này để đảm bảo tính hợp lý của việc ủy quyền. </t>
    </r>
  </si>
  <si>
    <t xml:space="preserve">Vào thời điểm đến hết tháng 01/2022 NLĐ Việt Nam vẫn ở VN và làm việc tại VN theo HĐLĐ đã ký. Do đó, 
1. BHXH tháng 01/2022 vẫn tham gia bình thường, không hoàn trả. 
2. Thuế TNCN tháng 01/2022 đã trích đóng theo lũy tiến cũng không tính lại.
Các khoản trả vào tháng 2 sau khi đã chấm dứt HĐLĐ thì theo tinh thần các Công văn hướng dẫn sẽ khấu trừ thuế 10%.
(Giống như một NLĐ chấm dứt HĐLĐ bình thường thôi).
Từ tháng 2/2022, người lao động Việt Nam qua nước ngoài làm việc theo HĐLĐ ký với chủ sử dụng lao động bên nước ngoài và nếu họ là đối tượng cư trú của nước ngoài thì không có kê khai nộp thuế gì ở Việt Nam cho thu nhập phát sinh tại nước ngoài. 
Theo qui định thì đối với cá nhân không cư trú, thu nhập chịu thuế TNCN chỉ áp dụng đối với Thu nhập phát sinh trong lãnh thổ Việt Nam.
</t>
  </si>
  <si>
    <t>Theo định nghĩa về năm tính thuế ở Thông tư 111/2013 và Thông tư 19/2014 thì năm tính thuế được hiểu là căn cứ vào tháng đến, tức là có mặt ở Việt Nam để xác định tình trạng cư trú thuế. Vì thế, theo quan điểm của team có 2 khái niệm ở đây:
1. Năm tính thuế đầu tiên: dùng để xác định tình trạng cư trú thuế hay không, sẽ tính từ tháng 10/2021 – 9.2022
2. Việc tính từ tháng 8/2021 theo Hợp đồng lao động có rủi ro sau:
  + Không có cơ sở pháp lý để giải thích cho khách hàng vì nếu tính từ tháng 8/2021 chỉ giải quyết được vấn đề là thu nhập nhận được có chịu thuế hay không.
  + Kê khai từ tháng 8/2021 có thể phát sinh phải kê khai thu nhập từ nước ngoài và thực hiện khấu trừ thuế của nước ngoài vào Việt Nam, khi đó có thể cơ quan thuế Việt Nam sẽ xem xét năm tính thuế theo điểm 1 nêu trên thì sẽ phải sửa lại và/hoặc expat phải nộp thêm thuế, sẽ khó xử lý.
- Về cách kê khai: tách ra thành 2 giai đoạn theo quan điểm trên:
     + Trước khi đến Việt Nam: có thể kê khai dạng cá nhân không cư trú (sửa lại tờ khai) hoặc để nguyên (xét là cá nhân cư trú cho an toàn, tùy thuộc là ai là người chịu thuế mà tư vấn) và làm công văn giải trình cho rõ vấn đề này là tách giai đoạn. Giải trình luôn để cơ quan thuế hiểu hồ sơ chứ không chờ đến khi thanh tra hay thực hiện QTT  vì khi cơ quan thuế họ kiểm tra trên hệ thống, có xu hướng gộp vào chung và tính thuế lũy tiến hết. Việc sửa lại tính trạng cư trú cũng cân nhắc là đôi khi sửa thành vì có thể cũng làm tăng thuế thì hệ thống tự động tính lãi, sẽ thêm thời gian giải trình.
    + Từ khi đến Việt Nam: chị khấu trừ lũy tiến, quyết toán.</t>
  </si>
  <si>
    <t>Tỷ giá sử dụng khi QTT</t>
  </si>
  <si>
    <t>Tình huống:
Lao động là người nước ngoài ký HDLD chi trả lương là tiền USD.
Hàng tháng, công ty sử dụng tỷ giá A tại thời điểm tính lương để tính thuế cho thu nhập chi trả cho expat và kê khai thuế theo thông tin tính tại thời điểm này.
Khi thanh toán lương, công ty sử dụng tỷ giá B tại thời điểm này để mua USD cho việc thanh toán lương cho expat.
=&gt; Câu hỏi:
1. Khi làm quyết toán thuế năm đầu tiên cho lao động người nước ngoài thì việc tính lại thuế TNCN sử dụng tỉ giá B tại thời điểm công ty mua USD của ngân hàng để thanh toán lương cho expat thì có rủi ro gì không?
2. Khi tính lại theo tỷ giá mua B cho expat thì thu nhập chịu thuế hàng tháng của expat thay đổi. Công ty có cần điều chỉnh tờ khai thuế hàng tháng để kê khai lại thu nhập chịu thuế không?</t>
  </si>
  <si>
    <t xml:space="preserve">1. Theo quy định hiện hành, thì áp dụng tỷ giá tại thời điểm trả/nhận lương nên áp dụng được.
2. Công ty cần điều chỉnh tờ khai thuế hàng tháng để kê khai lại thu nhập chịu thuế. </t>
  </si>
  <si>
    <t>Hoàn thuế do thay đổi tình trạng cư trú</t>
  </si>
  <si>
    <t>Theo thực tế trao đổi vói cơ quan thuế thì trường hợp này công ty vẫn là tự đối chiếu nội bộ hoàn lại cho người lao động do bộ thủ tục chưa có mẫu tờ khai thể hiện việc hoàn lại cho đối tượng không cư trú (AES (hoa kỳ), SMBC (Đài loan), True Money (Canada) ). Có điều do chưa có thanh kiểm tra thuế nên cũng chưa có kiểm chứng, tuy nhiên vẫn yêu cầu người lao động cung cấp các tài liệu xác nhận cư trú thuế và thực hiện thủ tục hợp pháp hóa lãnh sự, dịch sang tiếng Việt và công chứng bản dịch, làm sẵn bộ công văn trình bày lưu lại để giải trình sau này.
Thực tiễn thì cơ quan thuế không hoàn qua MST của Công ty, lý do (1) trên tờ khai không phản ánh được số nghĩa vụ và thực nộp cho đối tượng 20% nên không phát sinh ra số thừa; (2) đơn vị phải nộp hồ sơ xin hoàn. Vì vậy, thực tế vận dụng như đề cập là công ty đối chiếu nghĩa vụ phải nộp với số tiền thừa nằm trên kho bạc để ra số thừa một mặt cấn trừ với nghĩa vụ phải nộp theo mã khấu trừ và một mặt thực tế trả tiền ít đi so với số khấu trừ tại bảng lương và hoàn lại cho NLĐ là đối tượng cư trú thuế.</t>
  </si>
  <si>
    <t xml:space="preserve">Nhân viên làm việc cho công ty từ tháng 01-03.2021, thu nhập trong giai đoạn này được áp dụng thuế lũy tiến theo quy định. Đến tháng 05/2022, nhân viên cung cấp Giấy xác nhận cư trú tại Mỹ và theo hướng dẫn của cán bộ thuế thì nhân viên yêu cầu công ty điều chỉnh lại biểu thuế áp dụng cho thu nhập taị công ty theo dạng cá nhân không cư trú (20%) và nhận tiền hoàn qua công ty. 
=&gt; Thời điểm này, công ty đã thực hiện hoàn tất tờ khai QTT của năm 2021 và thực hiện cấn trừ tiền thuế với cơ quan thuế rồi, thì việc điều chỉnh này có rủi ro gì không? </t>
  </si>
  <si>
    <t>Trích thuế cho phần voucher nhận được trong sự kiên của công ty tổ chức</t>
  </si>
  <si>
    <t>Công ty tổ chức event, nhân viên có nhận voucher. Tuy nhiên, voucher này do bên đơn vị tổ chức event mua và Abbott trả tiền trọn gói gồm phí tổ chức + voucher phát cho nhân viên. Trương hợp này, nhân viên có chịu thuế TNCN cho phần voucher nhận được hay không?</t>
  </si>
  <si>
    <t>Nếu bản chất voucher đó là do Công ty tặng cho người lao động và hóa đơn mà Bên tổ chức sự kiện xuất cho công ty có ghi rõ tiền phí tổ chức sự kiện và cả tiền cho voucher và voucher tặng cho toàn bộ người lao động thì theo team là không chịu thuế TNCN. Nếu tặng cho một số người lao động thì có thể phải tính vào thu nhập chịu thuế từ tiền lương, tiền công. Nếu công ty chỉ trả phí tổ chức sự kiện và hóa đơn xuất cho công ty chỉ ghi phí tổ chức sự kiện. Voucher do bên tổ chức sự kiện tự mua và tặng cho người lao động của công ty tham gia sự kiện thì theo team không tính vào thu nhập chịu thuế của NLĐ (dù tặng vài người hay tất cả NLĐ).
Và trên hóa đơn KH gửi nếu ghi tổng số lượng quà không có tương ứng với toàn bộ người lao động thì vẫn sẽ bị challenge phần này là chỉ có 1 bộ phận được nhận và bị tính thuế.</t>
  </si>
  <si>
    <t>Các khoản thanh toán bắt buộc khi công ty dừng hoạt động</t>
  </si>
  <si>
    <t>Công ty tạm dừng hoạt đông và cho nhân viên nghỉ việc thì những khoản thanh toán bắc buột gồm những gì?</t>
  </si>
  <si>
    <t xml:space="preserve">Luật hiện hành không có quy định về trường hợp công ty tạm dừng hoạt động như trường hợp này. Dựa trên quy định của BLLĐ 2019, khách hàng có thể có những lựa chọn sau:
+ Công ty và người lao động thỏa thuận chấm dứt hợp đồng. Theo đó, các khoản thanh toán bắt buộc bao gồm: trợ cấp thôi việc theo quy định tại Điều 46 BLLĐ 2019, tiền cho ngày nghỉ hằng năm của nhân viên mà chưa sử dụng hết (theo quy định tại Điều 113.3 BLLĐ 2019). 
+ Cho người lao động ngừng việc trong thời gian công ty tạm dừng hoạt động. Theo đó, công ty sẽ thực hiện theo quy định tại khoản 1 Điều 99 BLLĐ 2019.
</t>
  </si>
  <si>
    <t>Điều 46, 99 và 113 BLLĐ 2019</t>
  </si>
  <si>
    <t>Kê khai thuế khi công ty dừng hoạt động</t>
  </si>
  <si>
    <t>Cty dự kiến dừng hoạt động từ ngày 1/11/2022. Cho nhân viên nghỉ việc, đồng nghĩa với việc tháng 11 và tháng 12 không phát sinh thu nhập không cần phải kê khai tháng 11,12. Cuối năm mình làm QTT cty có thì mình tổng hợp 10 tháng thu nhập, không có ai ủy qyền và nộp tờ khai bình thường?</t>
  </si>
  <si>
    <t xml:space="preserve">Đúng. Và trong trường hợp cần thiết, công ty có thể làm công văn thông báo về việc không có thu nhập từ tháng nào và không phát sinh nghĩa vụ kê khai thuế để cơ quan thuế không gửi thông báo nộp tờ khai. </t>
  </si>
  <si>
    <t>Chấm dứt HDLD với người cao tuổi</t>
  </si>
  <si>
    <r>
      <t xml:space="preserve">Trường hợp này Công ty không có cơ sở để chấm dứt HĐLĐ với NLĐ theo qui định của pháp luật lao động. Tuy nhiên, Công ty vẫn muốn chấm dứt thì sẽ:
1. Nếu công ty vẫn cứ chấm dứt HĐLĐ trái pháp luật với NLĐ và NLĐ cũng có ý kiến gì, không kiện tụng gì thì công ty thanh toán cho NLĐ tiền lương đến ngày chấm dứt, phép năm chưa sử dụng, các chế độ của NLĐ tính đến ngày chấm dứt theo HĐLĐ, các thỏa thuận giữa công ty và NLĐ, NQLĐ, TƯLĐTT, các qui chế, chính sách… của Công ty như thưởng, lương tháng 13….
NLĐ đã được trả phần bảo hiểm thất nghiệp vào lương hàng tháng và không có thời gian nào là chưa trả phần bảo hiểm thất nghiệp vào lương hàng tháng, nên dù chấm dứt đúng luật cũng không được thanh toán khoản trợ cấp thôi việc. 
</t>
    </r>
    <r>
      <rPr>
        <b/>
        <sz val="9"/>
        <color rgb="FFFF0000"/>
        <rFont val="Arial"/>
        <family val="2"/>
      </rPr>
      <t xml:space="preserve">Trợ cấp mất việc </t>
    </r>
    <r>
      <rPr>
        <sz val="9"/>
        <color theme="1"/>
        <rFont val="Arial"/>
        <family val="2"/>
      </rPr>
      <t xml:space="preserve">chỉ chi trả trong trường hợp chấm dứt HĐLĐ do thay đổi cơ cấu, công nghệ hoặc vì lý do kinh tế hoặc khi công ty chia, tách, hợp nhất, sáp nhập; bán, cho thuê, chuyển đổi loại hình doanh nghiệp; chuyển nhượng quyền sở hữu, quyền sử dụng tài sản của doanh nghiệp; và cũng phải đáp ứng thêm điều kiện nhất định. </t>
    </r>
    <r>
      <rPr>
        <b/>
        <sz val="9"/>
        <color theme="1"/>
        <rFont val="Arial"/>
        <family val="2"/>
      </rPr>
      <t xml:space="preserve">Lưu ý </t>
    </r>
    <r>
      <rPr>
        <sz val="9"/>
        <color theme="1"/>
        <rFont val="Arial"/>
        <family val="2"/>
      </rPr>
      <t>đây vẫn là đơn phương chấm dứt HĐLĐ trái pháp luật nhé!
2. Nếu NLĐ khiếu nại, kiện tụng do bị công ty đơn phương chấm dứt HĐLĐ trái pháp luật thì Công ty có thể phải gánh thêm các nghĩa vụ sau:
- Phải nhận NLĐ trở lại làm việc theo HĐLĐ đã giao kết (Trường hợp không còn vị trí, công việc đã giao kết trong HĐLĐ mà NLĐ vẫn muốn làm việc thì hai bên thỏa thuận để sửa đổi, bổ sung HĐLĐ); Phải trả tiền lương, đóng bảo hiểm xã hội, bảo hiểm y tế, bảo hiểm thất nghiệp trong những ngày NLĐ không được làm việc; Phải trả cho NLĐ thêm một khoản tiền ít nhất bằng 02 tháng tiền lương theo HĐLĐ.
- Trường hợp vi phạm quy định về thời hạn báo trước quy định tại khoản 2 Điều 36 của BLLĐ 2019 thì phải trả một khoản tiền tương ứng với tiền lương theo HĐLĐ trong những ngày không báo trước.
- Trường hợp Công ty không muốn nhận lại NLĐ và NLĐ đồng ý thì ngoài khoản tiền Công ty phải trả như nêu trên, hai bên thỏa thuận khoản tiền bồi thường thêm cho NLĐ nhưng ít nhất bằng 02 tháng tiền lương theo HĐLĐ để chấm dứt HĐLĐ.</t>
    </r>
  </si>
  <si>
    <t>Công ty đang ký HĐLĐ không xác định thời hạn với người lao động đang hưởng lương hưu từ 01/01/2022. Hàng tháng công ty đều trả khoản đóng góp BH_ER 21.5% vào lương của NLĐ. 
Trường hợp này là giao kết HĐLĐ với người cao tuổi đang hưởng lương hưu và hiện tại công ty muốn sa thải NLĐ này chứ không phải nhân viên đến tuổi hưu nên công ty chấm dứt HĐLĐ =&gt; không thuộc các trường hợp quy định tại Điều 34 BLLĐ 2019</t>
  </si>
  <si>
    <t>Đóng BHXH cho nhân viên đủ tuổi hưu và đã đóng BHXH đủ 20 năm</t>
  </si>
  <si>
    <t>Công ty có 1 nhân viên đã đủ tuổi hưu và đã đóng BHXH đủ 20 năm (đủ điều kiện hưởng lương hưu nhưng hiện tại chưa làm thủ tục hưởng lương hưu), nhân viên muốn tiếp tục đóng BHXH bình thường tại Cty để được hưởng mức lương hưu tối đa 75%.
Vậy trường hợp này khi 2 bên vẫn ký HD người cao tuổi (HDLD xác định thời hạn) thì NSDLD có nghĩa vụ phải trích đóng BHXH như bình thường cho nhân viên khi mà nhân viên đã đủ điều kiện hưởng lương hưu? Hay nhân viên phải tự tham gia BH tự nguyện và công ty sẽ chỉ trả 1 phần tương đương % đóng BH của công ty vào lương cho nhân viên?</t>
  </si>
  <si>
    <t xml:space="preserve">Nếu thuộc trường hợp được nghỉ hưu ở tuổi cao hơn (tối đa 5 năm) thì hai bên nên ký một HĐLĐ xác định thời hạn mới với thời hạn bằng thời hạn kéo dài thêm và HĐLĐ này thay thế cho HĐLĐ hiện tại. Theo đó, các bên vẫn tiếp tục tham gia BHXH như bình thường. Tham khảo qui định tại Điều 6.1 NĐ 135/2020/NĐ-CP.
Theo qui định tại Điều 5.1(c) Thông tư 01/2016/TT-BLĐTBXH thì:
“Trường hợp người tham gia bảo hiểm xã hội đủ điều kiện hưởng lương hưu theo quy định tại Khoản 2 Điều 5 Nghị định số 134/2015/NĐ-CP mà vẫn tiếp tục tham gia bảo hiểm xã hội tự nguyện thì thời điểm hưởng lương hưu là ngày 01 tháng liền kề sau tháng dừng đóng bảo hiểm xã hội tự nguyện và có yêu cầu hưởng lương hưu.”
Tuy nhiên Thông tư 01/2016/TT-BLĐTBXH và NĐ 134/2015/NĐ-CP hướng dẫn về bảo hiểm xã hội tự nguyện. Do đó, qui định hiện hành cũng chưa rõ việc NLĐ đã tham gia BHXH bắt buộc đủ 20 năm và cũng đáp ứng điều kiện về tuổi đời hưởng lương hưu thì có được tiếp tục tham gia BHXH tự nguyện (khi chấm dứt HĐLĐ hoặc HĐLĐ vẫn đang thực hiện) để tăng tỷ lệ hưởng lương hưu hay không?
Đồng thời, hiện cũng chưa có qui định về việc nếu NLĐ được tham gia BHXH tự nguyện thì NSDLĐ có phải trả phần tiền tham gia BH thuộc trách nhiệm của NSDLĐ vào lương cho NLĐ hay không?
Do đó, DN nên có công văn trao đổi với cơ quan BHXH quản lý để được hướng dẫn thực hiện nếu trường hợp NLĐ không thuộc trường hợp được nghỉ hưu ở tuổi cao hơn theo qui định tại khoản 4 Điều 169 BLLĐ 2019 . </t>
  </si>
  <si>
    <t xml:space="preserve">Điều 6.1 NĐ 135/2020/NĐ-CP
Điều 5.1(c) Thông tư 01/2016/TT-BLĐTBXH 
NĐ 134/2015/NĐ-CP 
Khoản 4 Điều 169 BLLĐ 2019 . </t>
  </si>
  <si>
    <t xml:space="preserve">Người lao động khám sức khỏe không đủ điều kiện để làm việc </t>
  </si>
  <si>
    <t>Công ty có rủi ro gì khi kí HDLD với người lao động không đủ sức khỏe (Mức độ 4) để làm việc?</t>
  </si>
  <si>
    <t>Người lao động đề cập ở đây không phải là người dưới 18 tuổi, Người lao động nước ngoài, Người lao động cao tuổi, Người lao động khuyết tật, người học nghề, tập nghề.
- Theo qui định tại Điều 6.1(a) BLLĐ 2019 về Quyền và nghĩa vụ của người sử dụng lao động thì
“1. Người sử dụng lao động có các quyền sau đây:
a) Tuyển dụng, bố trí, quản lý, điều hành, giám sát lao động; khen thưởng và xử lý vi phạm kỷ luật lao động;
……”
- Theo qui định tại Điều 10.2 BLLĐ 2019 về Quyền làm việc của NLĐ thì NLĐ có quyền: “Trực tiếp liên hệ với người sử dụng lao động hoặc thông qua tổ chức dịch vụ việc làm để tìm kiếm việc làm theo nguyện vọng, khả năng, trình độ nghề nghiệp và sức khỏe của mình.”
- Theo Điều 7.2(b) và 7.2(c) của Luật An toàn Vệ sinh lao động thì NSDLĐ có trách nhiệm thực hiện việc chăm sóc sức khỏe cho NLĐ và không được buộc người lao động tiếp tục làm công việc hoặc trở lại nơi làm việc khi có nguy cơ xảy ra tai nạn lao động đe dọa nghiêm trọng tính mạng hoặc sức khỏe của người lao động.
- Theo Điều 12 của Luật An toàn Vệ sinh lao động thì một trong nhứng hành vi bị cấm là “buộc người lao động phải làm việc hoặc không được rời khỏi nơi làm việc khi có nguy cơ xảy ra tai nạn lao động đe dọa nghiêm trọng sức khỏe, tính mạng của họ hoặc buộc người lao động tiếp tục làm việc khi các nguy cơ đó chưa được khắc phục.”
- Theo Điều 27.1 của Luật An toàn Vệ sinh lao động thì “Người sử dụng lao động phải căn cứ vào tiêu chuẩn sức khỏe quy định cho từng loại nghề, công việc và kết quả khám sức khỏe để sắp xếp công việc phù hợp cho người lao động.”
Ngoài các qui định nêu trên thì hiện không có qui định nào qui định rằng NSDLD không được tuyển dụng NLĐ nếu NLĐ bị kết luận sức khỏe ở Mức 4 như đề cập ở trong email bên dưới. Tuy nhiên, NSDLĐ cần sắp xếp công việc phù hợp với sức khỏe của NLĐ. Do đó, nếu NLĐ bị xếp loại sức khỏe loại 4 như trong email bên dưới, nhưng vẫn phù hợp với công việc được tuyển dụng thì NSDLĐ vẫn có thể tuyển dụng NLĐ. Tuy nhiên, NSDLĐ cũng lưu ý rằng nếu NLĐ đã có vấn đề sức khỏe thì nên cân nhắc, vì nếu sau khi tuyển mà NLĐ bảo không đủ khỏe để thực hiện công việc đó thì rất khó xử lý hoặc có vấn đề xảy ra đối với NLĐ như tai nạn, tử vong… do vấn đề sức khỏe đã biết trước thì có thể dẫn đến nhiều vấn đề rắc rối cho NSDLĐ.</t>
  </si>
  <si>
    <t>Điều 6.1(a), Điều 10.2 BLLĐ 2019 
Điều 7.2(b) và 7.2( c), Điều 12, Điều 27.1 của Luật An toàn Vệ sinh lao động</t>
  </si>
  <si>
    <t>Trả lương ngừng việc</t>
  </si>
  <si>
    <t>Do nhu cầu đơn hàng thấp, nhà máy ngừng hoạt động thì có được áp dụng:
(1) Trả lương ngừng việc theo Điều 99 BLLD 2019
(2) Yêu cầu người lao động sử dụng phép năm còn tồn trong thời gian nhà máy ngừng hoạt động
(3) Quy trình thỏa thuận lương ngừng việc đề cập tại Điều 99.3 BLLĐ 2019</t>
  </si>
  <si>
    <t>Điều 42, 99.3, 113.1 BLLĐ 2019</t>
  </si>
  <si>
    <t>Đối thoại tại nơi làm việc</t>
  </si>
  <si>
    <t>Trong trường hợp vấn đề cần thảo luận với người lao động là về điều chỉnh cơ cấu thang bảng lương, do đây là một vấn đề khá phức tạp nên công ty có dự định tổ chức một buổi họp trong giờ hành chính để trình bày chi tiết vấn đề cho người lao động từ công ty và người lao động có thể gửi phản hồi trực tiếp đến công ty hoặc bộ phận nhân sự, không cần thông qua người đại diện thì có đáp ứng theo quy định tại Điều 37c BLLĐ 2019 không?</t>
  </si>
  <si>
    <r>
      <t xml:space="preserve">Việc tổ chức đối thoại khi xây dựng thang lương, bảng lương và định mức lao động sẽ tuân theo Điều 41 của NĐ 145/2020/NĐ-CP. Nếu công ty không có tổ chức đại diện tại cơ sở và người lao động cũng không lựa chọn thành viên đại diện cho họ để tham gia đối thoại thì công ty có thể tổ chức đối thoại với toàn bộ người lao động.
Trường hợp DN có tổ chức đại diện người lao động hoặc người lao động lựa chọn thành viên đại diện cho họ để tham gia đối thoại thì số lượng, thành phần tham gia đối thoại sẽ thực hiện theo Điều 38 NĐ 145/2020/NĐ-CP. 
</t>
    </r>
    <r>
      <rPr>
        <b/>
        <sz val="9"/>
        <color theme="1"/>
        <rFont val="Arial"/>
        <family val="2"/>
      </rPr>
      <t>Lưu ý</t>
    </r>
    <r>
      <rPr>
        <sz val="9"/>
        <color theme="1"/>
        <rFont val="Arial"/>
        <family val="2"/>
      </rPr>
      <t xml:space="preserve"> việc ban hành quy chế dân chủ ở cơ sở tại nơi làm việc để thực hiện các nội dung quy định về đối thoại tại nơi làm việc và thực hiện dân chủ ở cơ sở tại nơi làm việc quy định tại Nghị định 145/2020/NĐ-CP là bắt buộc. Nếu công ty không ban hành, công ty có thể bị xử phạt vi phạm hành chính theo qui định tại Điều 15 NĐ 12/2022/NĐ-CP, với mức phạt cao nhất đến 20tr đồng.</t>
    </r>
  </si>
  <si>
    <t>Điều 41 của NĐ 145/2020/NĐ-CP 
Điều 38 NĐ 145/2020/NĐ-CP
Điều 15 NĐ 12/2022/NĐ-CP</t>
  </si>
  <si>
    <t>Hơp đồng lao động</t>
  </si>
  <si>
    <t xml:space="preserve">Người lao động nước ngoài đang được công ty xác định là assignee, di chuyển nội bộ từ công ty mẹ tại Hàn Quốc sang VP tại Việt Nam để làm việc. Tuy nhiên, chi phí lương của expat này được hạch toán một phần về VP tại Việt Nam. GPLĐ có ghi hình thức làm việc làm là “Thực hiện hợp đồng lao động”, công ty đang không kí HDLĐ với người lao động này. 
Như vậy, công ty có trách nhiệm thực hiện nghĩa vụ chi trả lại hàng tháng vào kỳ lương một khoản tương đương bảo hiểm bắt buộc theo Điều 168 của BLLĐ 2019 và chi trả TCTV khi kết thúc thời gian làm việc tại Việt Nam? </t>
  </si>
  <si>
    <t xml:space="preserve">Theo qui định tại Điều 3.1 BLLĐ 2019 thì: “Người lao động là người làm việc cho người sử dụng lao động theo thỏa thuận, được trả lương và chịu sự quản lý, điều hành, giám sát của người sử dụng lao động.”
Trường hợp này thì người lao động nước ngoài này là đang di chuyển nội bộ, không ký HĐLĐ với công ty ở VN, mà ký HĐLĐ với công ty nước ngoài và thực chất là làm việc cho công ty tại nước ngoài và không nhận lương do Vp Việt Nam chi trả. Do đó, quan điểm của team người nước ngoài di chuyển nội bộ không phải là người lao động của công ty tại Việt Nam nên không được trả vào lương các chế độ bảo hiểm cũng như hưởng các quyền lợi khác theo BLLĐ 2019.
Còn nếu bản chất có trả lương bởi Vp tại Việt Nam và có thỏa thuận làm việc cho Vp ở Việt Nam thì đó là người lao động Việt Nam và cần thay đổi hình thức sang hình thức “Hợp đồng lao động”.
</t>
  </si>
  <si>
    <t>Kê khai thuế TNCN vãng lai</t>
  </si>
  <si>
    <t>Hàng tháng, công ty sẽ có phát sinh chi phí rửa xe bán tải/ sữa chữa thiết bị/…, chi phí này được thanh toán theo hình thức: nhân viên tự ứng tiền mặt thanh toán cho cá nhân ở tiệm rửa xe/ sửa chữa và có biên nhận, sau đó nhân viên nộp lại biên nhận về công ty để được thanh toán lại tiền. Như vậy, công ty có cần kê khai thuế vãng lai cho cá nhân ở nơi rửa xe/ sửa chữa đối với khoản thanh toán nêu trên không?</t>
  </si>
  <si>
    <t>Theo quan điểm của team thì công ty không phải kê khai thuế vãng lai cho cá nhân cung cấp dịch vụ rửa xe cho công ty cho dù cá nhân này có đăng ký kinh doanh hay không vì cá nhân này hoạt động kinh doanh, thu phí dịch vụ và tiền mà công ty trả cho cá nhân này là tiền phí dịch vụ, chứ không phải tiền lương, tiền công.
Một số cơ sở pháp lý tham khảo liên quan đến cá nhân được kinh doanh mà không cần phải đăng ký kinh doanh:
-	Căn cứ qui định tại NĐ 39/2007/NĐ-CP về hoạt động thương mại một cách độc lập thường xuyên không phải đăng ký kinh doanh thì hoạt động rửa xe, sửa chữa xe không phải đăng ký kinh doanh ; và
-	Căn cứ Điều 79.2 NĐ 01/2021/NĐ-CP về đăng ký doanh nghiệp thì “Hộ gia đình sản xuất nông, lâm, ngư nghiệp, làm muối và những người bán hàng rong, quà vặt, buôn chuyến, kinh doanh lưu động, kinh doanh thời vụ, làm dịch vụ có thu nhập thấp không phải đăng ký hộ kinh doanh, trừ trường hợp kinh doanh các ngành, nghề đầu tư kinh doanh có điều kiện. Ủy ban nhân dân tỉnh, thành phố trực thuộc Trung ương quy định mức thu nhập thấp áp dụng trên phạm vi địa phương.”
-	Theo danh mục ngành, nghề đầu tư kinh doanh có điều kiện ban hành kèm theo Luật Đầu tư 2020 (như được sửa đổi, bổ sung) thì dịch vụ/hoạt động rửa xe, sửa chữa xe không thuộc ngành, nghề kinh doanh có điều kiện.</t>
  </si>
  <si>
    <t>Chi trả lương cho người lao động</t>
  </si>
  <si>
    <t>Công ty có nhận được thông báo từ ngân hàng phát hành thẻ tín dụng của nhân viên về việc nhân viên không thanh toán tiền thẻ tín dụng quá hạn. Theo đó trong hợp đồng với ngân hàng thì có đề cập " the Employee authorizes the Company to make such deductions from any Employee’s remuneration or compensation accrued and due to the Employee to pay for the credit loan as request from the bank". Do vậy, ngân hàng này đang: 
- Đề nghị công ty nhắc nhở nhân viên thanh toán khoản tiền thẻ tín dụng đến hạn/  giữ lại bất kỳ khoản tiền lương hoặc bồi thường nào của nhân viên để thanh toán khoản tiền thẻ tín dụng đến hạn của ngân hàng.
- Trường hợp  nhân viên nghỉ việc thì đề nghị công ty không trả bất kỳ khoản thù lao hay bồi thường nào cho nhân viên và thông báo cho ngân hàng để họ thực hiện thu hồi lại khoản tiền thẻ tín dụng đã cho nhân viên vay.
Như vậy, công ty có được/ bắt buộc thực hiện theo yêu cầu của ngân hàng không?</t>
  </si>
  <si>
    <t>- Theo qui định tại Điều 94.1 BLLĐ 2019 về nguyên tắc trả lương thì người sử dụng lao động phải trả lương trực tiếp, đầy đủ, đúng hạn cho người lao động. Trường hợp người lao động không thể nhận lương trực tiếp thì người sử dụng lao động có thể trả lương cho người được người lao động ủy quyền hợp pháp.
- Theo qui định tại Điều 97 BLLĐ 2019 thì việc trả lương chậm chỉ được thực hiện vì lý do bất khả kháng.
- Theo qui định tại Điều 102.1 BLLĐ 2019 về khấu trừ tiền lương thì người sử dụng lao động chỉ được khấu trừ tiền lương của người lao động để bồi thường thiệt hại do làm hư hỏng dụng cụ, thiết bị, tài sản của người sử dụng lao động theo quy định tại Điều 129 của Bộ luật này.
- Theo qui định tại Điều 17.2 NĐ 12/2022/NĐ-CP về xử phạt vi phạm hành chính trong lĩnh vực lao động thì hành vi trả lương không đúng hạn theo quy định của pháp luật; không trả hoặc trả không đủ tiền lương cho người lao động theo thỏa thuận trong hợp đồng lao động; khấu trừ tiền lương không đúng theo qui định của pháp luật… thì có thể bị xử phạt mới mức phạt lên đến 100.000.000 đồng. Đồng thời, người sử dụng lao động phải trả thêm khoản tiền lãi của số tiền lương chậm trả, trả thiếu cho người lao động tính theo mức lãi suất tiền gửi không kỳ hạn cao nhất của các ngân hàng thương mại nhà nước công bố tại thời điểm xử phạt.
- Theo qui định tại Điều 48.1 BLLĐ 2019 về trách nhiệm khi chấm dứt HĐLĐ thì trong thời hạn 14 ngày làm việc kể từ ngày chấm dứt hợp đồng lao động, hai bên có trách nhiệm thanh toán đầy đủ các khoản tiền có liên quan đến quyền lợi của mỗi bên, trừ một số trường hợp cụ thể như được qui định thì có thể kéo dài nhưng không được quá 30 ngày.
Ngoài các qui định của BLLĐ 2019 nêu trên thì hiện tại thì chỉ có cơ quan thi hành án – cụ thể là chấp hành viên mới có quyền yêu cầu khấu trừ tiền lương, thu nhập của người lao động để thực hiện theo Bản án, Quyết đinh có hiệu lực pháp luật của Tòa án; phán quyết, quyết định của Trọng tài thương mại hoặc công ty có quyền khấu từ tiền lương của NLĐ để mục đích thực hiện biện pháp cưỡng chế thuế theo yêu cầu của cơ quan Thuế.
Đồng thời, hiện team cũng chưa thấy qui định nào qui định rằng công ty có trách nhiệm giữ lại tiền lương của người lao động theo yêu cầu của ngân hàng.
=&gt; Trên cơ sở các qui định nêu trên, team cho rằng việc giữ lương hoặc khấu trừ tiền lương của người lao động theo yêu cầu của Ngân hàng là không phù hợp với các qui định của pháp luật hiện hành. Nếu công ty vi phạm thì có thể gánh chịu hậu quả pháp lý như được qui định tại NĐ 12/2022/NĐ-CP như nêu trên.</t>
  </si>
  <si>
    <t>Điều 48.1, 94.1, 97, 102.1  BLLĐ 2019 
Điều 17.2 NĐ 12/2022/NĐ-CP 
Điều 124, Điểm b Điều 125.1 Luật Quản lý thuế 2019;
Điểm a Khoản 1, Điểm b Khoản 2, Khoản 4 và khoản 5 Điều 32 Nghị định 126/2020/NĐ-CP.</t>
  </si>
  <si>
    <t xml:space="preserve">Tháng 01.2022 công ty nộp tờ khai thuế nhưng chưa làm phụ lục phân bổ và đã nộp toàn bộ tiền thuế vào Cục thuế TP.HCM. Tuy nhiên, vào tháng 11.2022 này khách có yêu cầu làm tờ khai bổ sung để điều chỉnh và làm giảm số thuế so với tờ khai chính thức và vì trước đây chưa phân bổ thuế nên tháng 11 này lúc nộp tờ khai bổ sung thì phân bổ lại luôn. Vậy sau khi nộp tờ khai phân bổ thì số tiền thuế nên xử lý như thế nào ạ?
Hiện tại số thuế đã nộp cho Cục thuế TP.HCM theo tờ khai chính thức: 6.011.500.748
Số thuế sau khi điều chỉnh theo tờ khai bổ sung: 5.719.409.024
Số thuế chênh lệch giữa tờ khai chính thức và tờ khai bổ sung: (292.091.724)
Phân bổ HCM: 5.193.916.346
Phân bổ HN: 525.492.678
</t>
  </si>
  <si>
    <t xml:space="preserve">Theo đúng hướng dẫn của Tổng cục thuế khi thực hiện Thông tư 80 là đơn vị thực hiện điều chỉnh và tra soát tiền thuế đã nộp để cơ quan thuế điều chỉnh
Thực tế, có 1 số công ty nhận được giấy báo nợ do thực hiện nộp tiền phân bổ đều được hướng dẫn làm tra soát và kết quả tra soát thì chưa có trả lời.
Do đó, thực hiện theo phương án tra soát thì có rủi ro cho công ty vì còn tùy thuộc vào quy trình xử lý hồ sơ của cơ quan thuế địa phương. Do vậy để đảm bảo thì công ty nên xin hướng dẫn từ cán bộ quản lý thuế trực tiếp của đơn vị để có câu trả lời chắc chắc và chính thức cho việc điều chỉnh này.
</t>
  </si>
  <si>
    <t>Theo như Mẫu Giấy Ủy Quyền Quyết toán thuế đính kèm, phần ghi chú có câu sau:
Ghi chú : Trường hợp nhiều người lao động tại cùng tổ chức trả thu nhập có ủy quyền quyết toán cho tổ chức đó thì lập mẫu này kèm theo Danh sách ủy quyền quyết toán thuế TNCN bao gồm các thông tin: Họ và tên, Mã số thuế, trường hợp được ủy quyền (1) (2) (3) nêu trên, Ký tên.
Theo ghi chú này thì nếu trong công ty có số lượng người lao động lớn, ví dụ như 1000 người lao động, trong đó 500 người lao động ủy quyền cho công ty thực hiện Quyết toán thuế thì ngoài làm Giấy ủy quyền đính kèm, thì làm thêm danh sách UQ QTT đính kèm liệt kê chi tiết các thông tin như yêu cầu ở mục ghi chú và cho người lao động ký tên vào dòng tương ứng thì có được không?</t>
  </si>
  <si>
    <r>
      <t xml:space="preserve">Trường hợp này đúng là trong Giấy ủy quyền có đề cập việc ủy quyền số lượng lớn. Tuy nhiên, trên thực tế việc áp dụng vấn đề này có thể gặp số vấn đề sau: 
- Việc nhiều người lao động cùng kí trên Giấy ủy quyền thì không thể hiện được sự cam kết về trách nhiệm nếu ủy quyền sai. Ví dụ như dòng thông tin được đề cập dưới đây (dòng này được thể hiện chi tiết trong Giấy Ủy quyền Quyết toán thuế), mặc dù dòng này công ty có thể thêm vào danh sách, tuy nhiên, do có nhiều người lao động cùng thực hiện kí tên trên Giấy ủy quyền nên có khả năng người lao động không để ý đến vấn đề này và thực hiện không đúng theo quy định:
</t>
    </r>
    <r>
      <rPr>
        <i/>
        <sz val="9"/>
        <color rgb="FF0000FF"/>
        <rFont val="Arial"/>
        <family val="2"/>
      </rPr>
      <t>Trường hợp cơ quan thuế kiểm tra phát hiện tôi không thuộc được ủy quyền quyết toán thì tôi hoàn toàn chịu trách nhiệm trước pháp luật./.
Where later found by the tax authority that I am not eligible for PIT finalisation autorisation on behalf, I take responsibility before the Laws./.</t>
    </r>
    <r>
      <rPr>
        <sz val="9"/>
        <color theme="1"/>
        <rFont val="Arial"/>
        <family val="2"/>
      </rPr>
      <t xml:space="preserve">
- Nhân viên có thể nhờ nhân viên khác ký thay và sau này không thừa nhận việc ủy quyền nếu có vấn đề. 
Hoặc nếu công ty muốn thực hiện cần đảm bảo các nội dung như đề cập của Mẫu Giấy ủy quyền (về điều kiện và trường hợp của được ủy quyền) và người lao động tick vào các trường hợp tương ứng và có ô ngày ký ủy quyền, chữ ký, tên người lao động (do chính người lao động thực hiện) + lưu trữ và xuất trình khi cơ quan thuế yêu cầu.  </t>
    </r>
  </si>
  <si>
    <r>
      <rPr>
        <b/>
        <sz val="9"/>
        <color theme="1"/>
        <rFont val="Arial"/>
        <family val="2"/>
      </rPr>
      <t xml:space="preserve">(1) Trả lương ngừng việc:
</t>
    </r>
    <r>
      <rPr>
        <sz val="9"/>
        <color theme="1"/>
        <rFont val="Arial"/>
        <family val="2"/>
      </rPr>
      <t xml:space="preserve">Điều 99.3 BLLĐ chỉ áp dụng cho những nhân viên bị ngừng việc tạm thời do sự cố cung cấp điện hoặc nước mà không phải do lỗi của người sử dụng lao động hoặc do thiên tai, hỏa hoạn, dịch bệnh lớn, thù địch hoặc yêu cầu di dời bởi cơ quan có thẩm quyền, hoặc vì lý do kinh tế. Về lý do kinh tế nêu tại Điều này, pháp luật lao động hiện hành không có bất kỳ giải thích hoặc hướng dẫn chi tiết nào thêm. Tuy nhiên, đối chiếu với Điều 42 của BLLĐ 2019 về việc chấm dứt việc làm vì lý do kinh tế thì lý do kinh tế bao gồm (i) Khủng hoảng hoặc suy thoái kinh tế; (ii) Thực hiện chính sách, pháp luật của Nhà nước khi cơ cấu lại nền kinh tế hoặc thực hiện cam kết quốc tế.
=&gt; Căn cứ vào các quy định trên, với lý do  "Do nhu cầu đơn hàng thấp nên nhà máy phải ngừng hoạt động" thì không thể xác định rõ đây là lý do kinh tế được đề cập trong Điều 99.3 BLLĐ 2019. Do đó, Công ty không có quyền áp dụng Điều 99.3 BLLĐ 2019 đối với người lao động của mình. Tuy nhiên, theo quan điểm của team thì Công ty có thể áp dụng Điều 99.3 này nếu người lao động tự nguyện đồng ý. Nếu người lao động không đồng ý áp dụng Điều 99.3 thì Công ty sẽ phải áp dụng Điều 99.1 trong trường hợp này.
Ngoài những điều trên, Công ty có thể xem xét để thỏa thuận với người lao động về
- Người lao động nghỉ hàng năm
- Người lao động tạm hoãn thực hiện hợp đồng lao động.
- Người lao động nghỉ không hưởng lương (Lưu ý rằng đây là thỏa thuận nghỉ không lương,  vì vậy, công ty sẽ không trả tiền lương/tiền công cho người lao động trong thời gian nghỉ không lương này)
</t>
    </r>
    <r>
      <rPr>
        <b/>
        <sz val="9"/>
        <color theme="1"/>
        <rFont val="Arial"/>
        <family val="2"/>
      </rPr>
      <t>(2) Yêu cầu người lao động sử dụng phép năm còn tồn trong thời gian nhà máy ngừng hoạt động:</t>
    </r>
    <r>
      <rPr>
        <sz val="9"/>
        <color theme="1"/>
        <rFont val="Arial"/>
        <family val="2"/>
      </rPr>
      <t xml:space="preserve">
Theo Điều 113.1 BLLĐ 2019, việc sử dụng ngày nghỉ hàng năm là quyền của người lao động. Do đó, Công ty không có quyền bắt buộc người lao động phải nghỉ hàng năm. Tuy nhiên, theo Điều 113.4 BLLĐ 2019, người sử dụng lao động có trách nhiệm quy định lịch nghỉ hàng năm sau khi tham khảo ý kiến của người lao động và phải thông báo trước cho người lao động. Căn cứ vào quy định này, nếu Công ty quy định lịch nghỉ hàng năm cho người lao động phù hợp với Điều 113.4 nêu trên thì Công ty có quyền yêu cầu người lao động thực hiện đúng lịch này.
</t>
    </r>
    <r>
      <rPr>
        <b/>
        <sz val="9"/>
        <color theme="1"/>
        <rFont val="Arial"/>
        <family val="2"/>
      </rPr>
      <t xml:space="preserve">(3) Quy trình thỏa thuận lương ngừng việc đề cập tại Điều 99.3 BLLĐ 2019
</t>
    </r>
    <r>
      <rPr>
        <sz val="9"/>
        <color theme="1"/>
        <rFont val="Arial"/>
        <family val="2"/>
      </rPr>
      <t>Pháp luật lao động hiện hành không có quy định nào về quy trình thỏa thuận lương ngừng việc. Tuy nhiên, Điều 99.3 của BLLĐ 2019 yêu cầu phải có sự thương lượng giữa người lao động bị tạm ngừng việc và người sử dụng lao động. Do đó, người sử dụng lao động phải thương lượng, thỏa thuận với người lao động bị tạm ngừng việc. Tuy nhiên, nếu người lao động bị tạm ngừng việc có giấy ủy quyền ủy quyền cho Công đoàn thương lượng với người sử dụng lao động thì Công đoàn được thực hiện công việc này.</t>
    </r>
  </si>
  <si>
    <t>Nhân viên trúng thưởng lucky draw trong sự kiện cuối năm của công ty dành cho nhân viên với số tiền 22,040,000VND , như vậy có thuộc trường hợp như khách hàng đề cập là trừ 10% theo quy định về trúng thưởng (khoản 6 Điều 2 và Điều 15 Thông tư 111/2013/TT-BTC) hay là trích thuế theo quy định về tiền lương, tiền công ?</t>
  </si>
  <si>
    <t xml:space="preserve">Team đang hiểu người trúng thưởng trong trường hợp này là người lao động của Công ty. Do đó, ý kiến của team dựa trên sự kiện này.
Hiện giờ đang có các hướng dẫn khác nhau từ các cơ quan thuế cho vấn đề này. Theo team thì khoản này tính thuế theo dạng trúng thưởng hay theo dạng tiền lương, tiền công là dựa trên bản chất của nó là trúng thưởng hay tiền lương, tiền công, cụ thể:
Team cho rằng nếu chỉ có một số ít người lao động tham gia trúng thưởng thì nó không mang tính chất tiền lương, tiền công và sẽ tính thuế theo qui định trúng thưởng tại khoản 6 điều 2 và điều 15 thông tư 111/2013/TT-BTC. Nếu người lao động nào tham gia cũng trúng thưởng thì đó là tiền lương, tiền công và tính thuế theo biểu thuế lũy tiến từng phần.
Tuy nhiên, như đã nói ở trên, hiện có hướng dẫn khác nhau giữa các cơ quan thuế, nên để an toàn teamh vẫn khuyên công ty làm Công văn trao đổi với Cơ quan thuế quản lý trực tiếp trước khi thực hiện.
</t>
  </si>
  <si>
    <t>Thuế TNCN cho cổ phiếu</t>
  </si>
  <si>
    <r>
      <rPr>
        <b/>
        <sz val="9"/>
        <color theme="1"/>
        <rFont val="Arial"/>
        <family val="2"/>
      </rPr>
      <t>Tình huống:</t>
    </r>
    <r>
      <rPr>
        <sz val="9"/>
        <color theme="1"/>
        <rFont val="Arial"/>
        <family val="2"/>
      </rPr>
      <t xml:space="preserve">
- Hàng năm công ty ấn định thời điểm vesting stock và số cổ phiếu thưởng của nhân viên sẽ được chuyển vào account của nhân viên, nhân viên sẽ được quyền truy cập vào account và bán ra bất cứ lúc nào
- Vào tháng 3/2022 công ty đã vesting số stock tương đương giá trị 10,692USD cho nhân viên nhưng do nhầm lẫn khoản cổ phiếu này đã được quy đổi sang tiền VND tương ứng và chuyển vào lương của nhân viên vào tháng 5/2022.
</t>
    </r>
    <r>
      <rPr>
        <b/>
        <sz val="9"/>
        <color theme="1"/>
        <rFont val="Arial"/>
        <family val="2"/>
      </rPr>
      <t xml:space="preserve">
Câu hỏi:
</t>
    </r>
    <r>
      <rPr>
        <sz val="9"/>
        <color theme="1"/>
        <rFont val="Arial"/>
        <family val="2"/>
      </rPr>
      <t>1. Số tiền quy đổi sang tiền VNĐ chi trả nhầm trong lương của nhân viên phải thu hồi có thể chia thành 2 đợt thu hồi vào 2 tháng lương (tháng 12/2022 và tháng 1/2023) được không, lưu ý rơi vào 2 năm và thuế TNCN sẽ như thế nào?
2. Nếu là thưởng cổ phiếu thì có tính thuế TNCN của nhân viên không và tính như thế nào? Nếu có tính thuế TNCN, vì chỉ là cổ phiếu, chưa có giá trị thực nhận thì thuế tính bao nhiêu %?</t>
    </r>
  </si>
  <si>
    <t xml:space="preserve">1. Việc thu hồi và điều chỉnh tiền thuế thì về mặt Luật Luật không quy định phải làm như thế nào, nên việc thu hồi bao nhiêu đợt là do sự thỏa thuận của Công ty và cá nhân. Việc thu hồi tháng nào thì có thể giảm âm thu nhập chịu thuế của tháng đó. 
2. Về mặt kê khai thuế, nếu thưởng bằng cổ phiếu thì thời điểm grant, vest hay exercise Công ty/ nhân viên chưa phải kê khai thuế mà thời điểm nhân viên bán sẽ phải kê khai thuế. Thuế TNCN trên phần này được chia làm 2 phần, thu nhập từ Tiền lương – Tiền Công (do công ty kê khai) theo giá trị sổ sách và thu nhập từ chuyển nhượng chứng khoán (do nhân viên tự kê khai theo 0.1% giá chuyển nhượng). </t>
  </si>
  <si>
    <t>Người lao động nước ngoài đến Việt Nam làm việc theo HDLD từ tháng 06.06.2022. Ngày đầu tiên đến Việt Nam là 02.05.2022. Theo thông tin trên hộ chiếu, người lao động trong năm 2022 ở tại Việt Nam trên 183 ngày.  
1. Giai đoạn Quyết toán thuế năm đầu tiên tại Việt Nam (Nếu thực hiện từ 02.05.2022 - 31.12.2022)
2. Nếu trong năm này 2022, người lao động chỉ có thu nhập tại công ty thì có thể ủy quyền cho công ty Quyết toán thuế hay không? ( Thực hiện từ 06.06.2022 - 31.12.2022) Trên tờ khai tick chọn "Cá nhân nước ngoài ủy quyền QTT dưới 12 tháng”.</t>
  </si>
  <si>
    <t xml:space="preserve">1. Năm tính thuế đầu tiên nếu cá nhân đó ở trên 183 ngày là năm dương lịch. Bên cạnh đó cần xét thêm cá nhân đó có là là công dân của quốc gia, vùng lãnh thổ đã ký kết Hiệp định với Việt Nam về tránh đánh  thuế hai lần và ngăn ngừa việc trốn lậu thuế đối với các loại thuế đánh vào thu nhập hay không. nếu có, kỳ thuế sẽ là từ tháng đầu tiên đến Việt Nam. 
Đối với cá nhân là công dân của quốc gia, vùng lãnh thổ đã ký kết Hiệp định với Việt Nam về tránh đánh thuế hai lần và ngăn ngừa việc trốn lậu thuế đối với các loại thuế đánh vào thu nhập và là cá nhân cư trú tại Việt Nam thì nghĩa vụ thuế thu nhập cá nhân được tính từ tháng đến Việt Nam trong trường hợp cá nhân lần đầu tiên có mặt tại Việt Nam đến tháng kết thúc hợp đồng lao động và rời Việt Nam (được tính đủ theo tháng) không phải thực hiện các thủ tục xác nhận lãnh sự để được thực hiện không thu thuế trùng hai lần theo Hiệp định tránh đánh thuế trùng giữa hai quốc gia. 
2. Về rủi ro của việc trong năm đó cá nhân cá nhân cư trú và có ủy quyền Quyết toán thuế dưới mã số thuế công ty thì cần cân nhắc trong tháng 5.2022 cá nhân đó có thu nhập gì hay không? Qua từ tháng 5.2022 với mục đích gì? Nếu có thu nhập phát sinh từ tháng 5.2022 (nhận được từ công ty ở nước ngoài) thì có thể cân nhắc không nên ủy quyền. Nếu giả sử qua từ tháng 5.2022 và không có bất kỳ nguồn thu nhập nào và chỉ bắt đầu có thu nhập từ tháng 6.2022 thì có thể cân nhắc chấp nhận ủy quyền Quyết toán thuế năm 2022 dưới mã số thuế công ty và chỉnh tay nghĩa vụ thuế. Lưu ý, nên tính từ tháng 6/2022 thay vì tháng 5/2022 để tránh rủi ro challenge từ cơ quan thuế và chuẩn bị các tài liệu cần thiết nếu cơ quan thuế yêu cầu giải trình. </t>
  </si>
  <si>
    <t>Áp dụng PLLĐ cho NLD nước ngoài di chuyển nội bộ sang Việt Nam làm việc</t>
  </si>
  <si>
    <t>Người lao động nữ là người nước ngoài có được nghỉ trong thời gian hành kinh theo quy định tại Khoản 4 Điều 137 Bộ luật lao động  BLLĐ 2019 hay không?</t>
  </si>
  <si>
    <t xml:space="preserve">- Đối với người lao động nước ngoài là người lao động của DN tại Việt Nam thì đương nhiên các qui định của BLLĐ 2019 và các văn bản hướng dẫn thi hành sẽ áp dụng đối với họ. Cụ thể người lao động được nghỉ việc mà vẫn hưởng nguyên lương trong thời gian hành kinh.
- Đối với người lao động nước ngoài là người lao động của DN ở nước ngoài và ký HĐLĐ với DN nước ngoài nhưng di chuyển tạm thời vào VN làm việc thì hiện vấn đề áp dụng pháp luật của nước nơi ký HĐLĐ, phát sinh quan hệ lao động hay áp dụng pháp luật VN thì vẫn chưa rõ ràng. Vấn đề này cũng đã có người hỏi Bộ Lao động, nhưng câu trả lời của Bộ như sau: http://www.molisa.gov.vn/Pages/tintuc/chitiet.aspx?tintucID=27932
Do đó, team chia sẻ quan điểm của mình như sau:
- Theo qui định tại khoản 3 Điều 151 BLLĐ 2019 thì “ Người lao động nước ngoài làm việc tại Việt Nam phải tuân theo pháp luật lao động Việt Nam và được pháp luật Việt Nam bảo vệ”. 
- Theo qui định tại Điều 683 của Bộ luật Dân sự 2015 thì các bên trong quan hệ HĐ có yếu tố nước ngoài được thỏa thuận luật áp dụng. Trường hợp pháp luật do các bên lựa chọn trong hợp đồng lao động có ảnh hưởng đến quyền lợi tối thiểu của người lao động theo quy định của pháp luật Việt Nam thì pháp luật Việt Nam được áp dụng. 
Trên cơ sở nêu trên, team có quan điểm rằng trường hợp này cần xem xét HĐLĐ của người lao động với DN nước ngoài thỏa thuận áp dụng pháp luật của nước ngoài hay pháp luật Việt Nam. Nếu họ thỏa thuận áp dụng pháp luật nước ngoài thì pháp luật nước ngoài áp dụng. Nếu họ thỏa thuận áp dụng pháp luật VN thì pháp luật Việt Nam áp dụng.
Trường hợp lựa chọn pháp luật nước ngoài áp dụng nhưng ảnh hưởng đến quyền lợi tối thiểu của người lao động so với qui định của pháp luật Việt Nam thì pháp luật Việt Nam được áp dụng. Theo đó, nếu pháp luật nước ngoài không có qui định cho NLĐ nghỉ trong thời gian hành kinh mà pháp luật Việt Nam có qui định thì áp dụng pháp luật Việt Nam để cho NLĐ nghỉ trong thời gian hành kinh (DN nước ngoài mà NLĐ ký HĐLĐ áp dụng, chứ không phải DN ở Việt Nam).
</t>
  </si>
  <si>
    <t>Thang bảng lương</t>
  </si>
  <si>
    <t>1. Thang bảng lương như thế nào để được coi là tuân thủ theo yêu cầu của Luật Lao động? 
2. Nếu người sử dụng lao động có sự chậm trễ trong việc ban hành Quy chế dân chủ tại nơi làm việc thì có bị phạt?
3. Trước đây, công ty chưa thực hiện việc công bố thang bảng lương tại nơi làm việc, thì hiện tại khi xây dựng thang bảng lương mới, công ty có cần trình bày điểm thay đổi hây không?</t>
  </si>
  <si>
    <t>1. Theo BLLĐ 2019 thì không có quy định nào liên quan đến định dạng thang bảng lương. Ngoài ra, khi xây dựng thang bảng lương lưu ý mức thấp nhất/khoảng lương không được thấp hơn mức lương tối thiểu vùng theo quy định tại Nghị định 38/2022/NĐ-CP.
2. Theo quy định tại Khoản 1 Điều 48 Nghị định 145/2020/NĐ-CP, người sử dụng lao động có trách nhiệm ban hành Quy chế dân chủ tại nơi làm việc để thực hiện quy chế đối thoại tại nơi làm việc và thực hiện dân chủ tại nơi làm việc. Theo khoản 1 Điều 6 và khoản 1 Điều 15 Nghị định 12/2022/NĐ-CP, trường hợp không ban hành Nội quy thì người sử dụng lao động có thể bị xử phạt vi phạm hành chính từ 10.000.000 đồng đến 20.000.000 đồng.
3. Theo khoản 3 Điều 93 BLLĐ 2019, cơ chế trả lương phải được công bố cho người lao động trước khi thực hiện. Trường hợp người sử dụng lao động không niêm yết công khai chế độ trả lương tại nơi làm việc trước khi thực hiện thì có thể bị xử phạt vi phạm hành chính từ 10.000.000 đồng đến 20.000.000 đồng theo quy định tại khoản 1 Điều 6 và điểm a khoản 1 Điều 17 Nghị định 12/ 2022/NĐ-CP.</t>
  </si>
  <si>
    <t>Nghị định 38/2022/NĐ-CP
Điều 48.1 Nghị định 145/2020/NĐ-CP
Điều 93 BLLĐ 2019
Điều 17.1 Nghị định 12/ 2022/NĐ-CP</t>
  </si>
  <si>
    <t>Quyết toán thuế cho người lao động có quốc tịch Việt Nam nhưng làm việc tại nước ngoài</t>
  </si>
  <si>
    <t>Cả 2 người lao động đều là cá nhân cư trú ở Việt NAm do deemed residence condition (như nhà thuê, nhà ở thường trú, đăng ký thường trú…) thì sẽ xét tiếp như sau về năm tính thuế và filing requirements:
1) Bạn A ở tại Úc trên 182 ngày, và ở Việt Nam dưới 183 ngày: Giai đoạn này phải xác định lại bạn more resident với nước nào (theo Điều 4 Hiệp định tránh đánh thuế), nếu không thì an toàn hơn thì kê khai thuế bạn là resident cả năm dương lịch 2022 và quyết toán thuế cá nhân dưới MST cá nhân vì có 2 nguồn thu nhập trong 1 năm tính thuế không ủy quyền qua công ty được, claim FTC cho thu nhập bên Úc giai đoạn đầu.
2) Bạn B ở tại Úc dưới 183 ngày và giả định ở VN trên 183 ngày hoặc bị coi là đối tượng cư trú do điều kiện deemed resident, năm tính thuế là năm dương lịch. Bạn này cũng không đủ điều kiện ủy quyền do có 2 nguồn thu nhập. Khai QTT cá nhân theo mst của bạn và claim FTC cho giai đoạn trước khi về Việt Nam.</t>
  </si>
  <si>
    <t>02 người lao động làm việc ở Úc và nhận thu nhập ở tại quốc gia này từ tháng 01/2022 – 07/2022, khi về Việt Nam thì làm việc ở Việt Nam và chỉ nhận thu nhập ở Việt Nam. Người lao động có xác nhận là đã đóng thuế ở Úc trước khi về Việt Nam.
1. Trường hợp này có đủ điều kiện được ủy quyền cho công ty quyết toán thuế TNCN năm 2022 không ạ?
2. Trường hợp này có được áp dụng tránh đánh thuế 2 lần, chỉ Quyết toán thuế với phần thu nhập ở Việt Nam và không phải Quyết toán thuế với phần thu nhập ở nước ngoài? Hay  phải  Quyết toán thuế theo dạng thu nhập toàn cầu?</t>
  </si>
  <si>
    <t>Cá nhân là người Việt Nam không có đủ 182 ngày cư trú tại VN (xuất cảnh từ 28/5/2022), trong năm 2022 có thu nhập tại Việt Nam (từ 1 công ty) và thu nhập từ nước ngoài. Nghĩa vụ kê khai thuế trong năm 2022 của cá nhân được xác định như thế nào?</t>
  </si>
  <si>
    <t>Trường hợp này cần làm phân tích xem cá nhân người Việt Nam sẽ resident ở nước nào theo điều 4 Hiệp định tránh đánh thuế 2 lần giữa VN và nước bạn ấy sang làm việc sau tháng 5/2022 nhé. 
Tùy vào việc khả năng chứng minh và tài liệu chứng minh được ra sao thì mới có cơ sở xác định nghĩa vụ kê khai thuế như thế nào.</t>
  </si>
  <si>
    <t>Miễn giảm thuế TNCN cho khoản đóng góp từ thiện</t>
  </si>
  <si>
    <t>Quy định liên quan về việc xác định chứng từ hợp lệ cho khoản đóng góp từ thiện</t>
  </si>
  <si>
    <r>
      <t xml:space="preserve">1. Cần xác định Khoản chi đóng góp vào các quỹ từ thiện, quỹ nhân đạo, quỹ khuyến học được thành lập và hoạt động theo quy định tại Nghị định số 30/2012/NĐ-CP ngày 12/4/2012 của Chính phủ. Cần kiểm tra thêm nếu Nghị định số 30/2012/NĐ-CP ngày 12/4/2012 được thay thế bởi Nghị định nào khác. Từ đó, kiểm tra tổ chứng cấp chức từ có chức năng như được quy định tại NĐ này không? 
</t>
    </r>
    <r>
      <rPr>
        <i/>
        <sz val="9"/>
        <color rgb="FF0000FF"/>
        <rFont val="Arial"/>
        <family val="2"/>
      </rPr>
      <t xml:space="preserve">a.2) Khoản chi đóng góp vào các quỹ từ thiện, quỹ nhân đạo, quỹ khuyến học được thành lập và hoạt động theo quy định tại Nghị định số 30/2012/NĐ-CP ngày 12/4/2012 của Chính phủ về tổ chức, hoạt động của quỹ xã hội, quỹ từ thiện, hoạt động vì mục đích từ thiện, nhân đạo, khuyến học, không nhằm mục đích lợi nhuận và quy định tại các văn bản khác có liên quan đến việc quản lý, sử dụng các nguồn tài trợ.
Tài liệu chứng minh đóng góp từ thiện, nhân đạo, khuyến học là chứng từ thu hợp pháp do các tổ chức, các quỹ của Trung ương hoặc của tỉnh cấp.
b) Các khoản đóng góp từ thiện, nhân đạo, khuyến học phát sinh vào năm nào được giảm trừ vào thu nhập chịu thuế của năm tính thuế đó, nếu giảm trừ không hết không được trừ vào thu nhập chịu thuế của năm tính thuế tiếp theo. Mức giảm trừ tối đa không vượt quá thu nhập tính thuế từ tiền lương, tiền công44 của năm tính thuế phát sinh đóng góp từ thiện nhân đạo, khuyến học.
</t>
    </r>
    <r>
      <rPr>
        <sz val="9"/>
        <color theme="1"/>
        <rFont val="Arial"/>
        <family val="2"/>
      </rPr>
      <t xml:space="preserve">2. Yêu cầu các chứng từ chứng minh: 
</t>
    </r>
    <r>
      <rPr>
        <i/>
        <sz val="9"/>
        <color rgb="FF0000FF"/>
        <rFont val="Arial"/>
        <family val="2"/>
      </rPr>
      <t>b.2.2) Đối với cá nhân ủy quyền cho tổ chức, cá nhân trả thu nhập quyết toán thuế thay
Cá nhân ủy quyền cho tổ chức, cá nhân trả thu nhập quyết toán thay theo mẫu số 02/UQ-QTT-TNCN ban hành kèm theo Thông tư số 92/2015/TT-BTC, kèm theo bản chụp hóa đơn, chứng từ chứng minh đóng góp từ thiện, nhân đạo, khuyến học (nếu có).</t>
    </r>
    <r>
      <rPr>
        <sz val="9"/>
        <color theme="1"/>
        <rFont val="Arial"/>
        <family val="2"/>
      </rPr>
      <t xml:space="preserve">
=&gt; Có thể yêu cầu hóa đơn (phiếu thu - trường hợp không có hóa đơn), chứng từ chuyển tiền. </t>
    </r>
  </si>
  <si>
    <t>Công ty có 2 entity là A HCM và B VN. Nhân viên trước đây làm việc cho A HCM nhưng hiện tại A HCM đã đóng cửa và chưa được trả trợ cấp thôi việc. Hiện tại Nhân viên này vẫn đang tiếp tục làm việc cho B VN và vẫn chưa nghỉ việc. Tuy nhiên, để đóng quá trình trả TCTV bên A HCM thì B VN muốn trả phần TCTV cho khoảng thời gian ở A HCM. Vậy :
1.	Nhân viên vẫn đang làm việc thì có được clear khoản TCTV của A HCM không hay đợi khi nào nghỉ việc mới trả? 
2.	Khoản tiền TCTV này có được miễn thuế không? 
3.	Lương tính TCTV là lương ở A HCM trước khi nghỉ hay lấy mức lương hiện tại ở B VN? 
A HCM và B VN có kỉ Thỏa thuận chuyển giao là B VN tiếp quản (tiếp nhận tài sản, công nợ và đóng cửa) A HCM. Mọi chi phí phát sinh có đề cập là do B VN sẽ chi trả tiếp sau khi chuyển giao.</t>
  </si>
  <si>
    <t>Liên quan đến vấn đề này cần làm rõ thêm một số thông tin sau:
a. Trường hợp B VN và A HCM là thuộc trường hợp gì (i.e. sáp nhập; chuyển nhượng quyền sở hữu, quyền sử dụng tài sản của doanh nghiệp…???)? A HCM chấm dứt hoạt động theo hình thức nào (i.e. sáp nhập, giải thể…)?
b. A HCM đã thực hiện thủ tục chấm dứt HĐLĐ với NLĐ không?
c. B VN ký HĐLĐ hoàn toàn mới với người lao động hay là kế thừa HĐLĐ của A HCM?
Trường hợp giả định rằng B VN kế thừa hợp pháp nghĩa vụ của A HCM đối với NLĐ và HĐLĐ với NLĐ tiếp tục chứ không chấm dứt khi B VN tiếp nhận A HCM thì:
1. Điều 46.1 BLLĐ về trợ cấp thôi việc qui định “Khi hợp đồng lao động chấm dứt theo quy định tại các khoản 1, 2, 3, 4, 6, 7, 9 và 10 Điều 34 của Bộ luật này thì người sử dụng lao động có trách nhiệm trả trợ cấp thôi việc cho người lao động đã làm việc thường xuyên cho mình từ đủ 12 tháng trở lên”. Như vậy, theo qui định này thì khi chấm dứt HĐLĐ thì NSDLĐ mới trả trợ cấp thôi việc cho NLĐ. Tuy nhiên, theo quan điểm của team thì các bên có thể thỏa thuận bằng văn bản về việc trả trợ cấp thôi việc cho NLĐ tại thời điểm này.
2. Quan điểm của team là khoản này không chịu thuế TNCN với điều kiện thời gian tính trả, mức tiền trả theo đúng qui định tại Điều 46 BLLĐ 2019 và Điều 8 Nghị định 145/2020/NĐ-CP.
3. Điều 46.3 về trợ cấp thôi việc qui định “Tiền lương để tính trợ cấp thôi việc là tiền lương bình quân của 06 tháng liền kề theo hợp đồng lao động trước khi người lao động thôi việc”. Như vậy, tiền lương để tính trợ cấp thôi việc là tiền lương theo HĐLĐ với B VN.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</si>
</sst>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x14ac:knownFonts="1">
    <font>
      <sz val="11"/>
      <color theme="1"/>
      <name val="Calibri"/>
      <family val="2"/>
      <scheme val="minor"/>
    </font>
    <font>
      <sz val="9"/>
      <color theme="1"/>
      <name val="Arial"/>
      <family val="2"/>
    </font>
    <font>
      <b/>
      <sz val="9"/>
      <color theme="1"/>
      <name val="Arial"/>
      <family val="2"/>
    </font>
    <font>
      <sz val="9"/>
      <name val="Arial"/>
      <family val="2"/>
    </font>
    <font>
      <sz val="9"/>
      <color rgb="FFFF0000"/>
      <name val="Arial"/>
      <family val="2"/>
    </font>
    <font>
      <u/>
      <sz val="9"/>
      <name val="Arial"/>
      <family val="2"/>
    </font>
    <font>
      <i/>
      <sz val="9"/>
      <color theme="1"/>
      <name val="Arial"/>
      <family val="2"/>
    </font>
    <font>
      <b/>
      <sz val="9"/>
      <color rgb="FFFF0000"/>
      <name val="Arial"/>
      <family val="2"/>
    </font>
    <font>
      <sz val="11"/>
      <color theme="1"/>
      <name val="Calibri"/>
      <family val="2"/>
      <scheme val="minor"/>
    </font>
    <font>
      <b/>
      <u/>
      <sz val="9"/>
      <color rgb="FFFF0000"/>
      <name val="Arial"/>
      <family val="2"/>
    </font>
    <font>
      <i/>
      <sz val="9"/>
      <color rgb="FFFF0000"/>
      <name val="Arial"/>
      <family val="2"/>
    </font>
    <font>
      <b/>
      <u/>
      <sz val="9"/>
      <color theme="1"/>
      <name val="Arial"/>
      <family val="2"/>
    </font>
    <font>
      <sz val="11"/>
      <color theme="1"/>
      <name val="Arial"/>
      <family val="2"/>
    </font>
    <font>
      <i/>
      <sz val="9"/>
      <color rgb="FF0000FF"/>
      <name val="Arial"/>
      <family val="2"/>
    </font>
  </fonts>
  <fills count="5">
    <fill>
      <patternFill patternType="none"/>
    </fill>
    <fill>
      <patternFill patternType="gray125"/>
    </fill>
    <fill>
      <patternFill patternType="solid">
        <fgColor theme="5" tint="0.39997558519241921"/>
        <bgColor indexed="64"/>
      </patternFill>
    </fill>
    <fill>
      <patternFill patternType="solid">
        <fgColor rgb="FFFFFF00"/>
        <bgColor indexed="64"/>
      </patternFill>
    </fill>
    <fill>
      <patternFill patternType="solid">
        <fgColor theme="0"/>
        <bgColor indexed="64"/>
      </patternFill>
    </fill>
  </fills>
  <borders count="16">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thin">
        <color indexed="64"/>
      </top>
      <bottom/>
      <diagonal/>
    </border>
    <border>
      <left style="medium">
        <color indexed="64"/>
      </left>
      <right style="thin">
        <color indexed="64"/>
      </right>
      <top/>
      <bottom/>
      <diagonal/>
    </border>
    <border>
      <left style="medium">
        <color indexed="64"/>
      </left>
      <right style="thin">
        <color indexed="64"/>
      </right>
      <top/>
      <bottom style="thin">
        <color indexed="64"/>
      </bottom>
      <diagonal/>
    </border>
  </borders>
  <cellStyleXfs count="2">
    <xf numFmtId="0" fontId="0" fillId="0" borderId="0"/>
    <xf numFmtId="9" fontId="8" fillId="0" borderId="0" applyFont="0" applyFill="0" applyBorder="0" applyAlignment="0" applyProtection="0"/>
  </cellStyleXfs>
  <cellXfs count="91">
    <xf numFmtId="0" fontId="0" fillId="0" borderId="0" xfId="0"/>
    <xf numFmtId="0" fontId="1" fillId="0" borderId="0" xfId="0" applyFont="1" applyAlignment="1">
      <alignment horizontal="center"/>
    </xf>
    <xf numFmtId="0" fontId="1" fillId="0" borderId="0" xfId="0" applyFont="1"/>
    <xf numFmtId="0" fontId="1" fillId="0" borderId="0" xfId="0" applyFont="1" applyAlignment="1">
      <alignment vertical="center" wrapText="1"/>
    </xf>
    <xf numFmtId="0" fontId="2" fillId="2" borderId="5" xfId="0" applyFont="1" applyFill="1" applyBorder="1" applyAlignment="1">
      <alignment horizontal="center" vertical="center"/>
    </xf>
    <xf numFmtId="0" fontId="2" fillId="2" borderId="6" xfId="0" applyFont="1" applyFill="1" applyBorder="1" applyAlignment="1">
      <alignment horizontal="center" vertical="center"/>
    </xf>
    <xf numFmtId="0" fontId="2" fillId="2" borderId="6" xfId="0" applyFont="1" applyFill="1" applyBorder="1" applyAlignment="1">
      <alignment horizontal="center" vertical="center" wrapText="1"/>
    </xf>
    <xf numFmtId="14" fontId="2" fillId="2" borderId="6" xfId="0" applyNumberFormat="1" applyFont="1" applyFill="1" applyBorder="1" applyAlignment="1">
      <alignment horizontal="center" vertical="center"/>
    </xf>
    <xf numFmtId="0" fontId="2" fillId="2" borderId="7" xfId="0" applyFont="1" applyFill="1" applyBorder="1" applyAlignment="1">
      <alignment horizontal="center" vertical="center"/>
    </xf>
    <xf numFmtId="0" fontId="1" fillId="0" borderId="8" xfId="0" applyFont="1" applyBorder="1" applyAlignment="1">
      <alignment horizontal="left" vertical="center"/>
    </xf>
    <xf numFmtId="0" fontId="1" fillId="0" borderId="1" xfId="0" applyFont="1" applyBorder="1" applyAlignment="1">
      <alignment horizontal="left" vertical="center"/>
    </xf>
    <xf numFmtId="0" fontId="1" fillId="0" borderId="1" xfId="0" applyFont="1" applyBorder="1" applyAlignment="1">
      <alignment horizontal="left" vertical="center" wrapText="1"/>
    </xf>
    <xf numFmtId="14" fontId="1" fillId="0" borderId="1" xfId="0" applyNumberFormat="1" applyFont="1" applyBorder="1" applyAlignment="1">
      <alignment horizontal="left" vertical="center"/>
    </xf>
    <xf numFmtId="0" fontId="1" fillId="0" borderId="9" xfId="0" applyFont="1" applyBorder="1" applyAlignment="1">
      <alignment horizontal="left" vertical="center"/>
    </xf>
    <xf numFmtId="0" fontId="1" fillId="0" borderId="0" xfId="0" applyFont="1" applyAlignment="1">
      <alignment vertical="top"/>
    </xf>
    <xf numFmtId="0" fontId="3" fillId="0" borderId="1" xfId="0" applyFont="1" applyBorder="1" applyAlignment="1">
      <alignment horizontal="left" vertical="center" wrapText="1"/>
    </xf>
    <xf numFmtId="0" fontId="4" fillId="0" borderId="1" xfId="0" applyFont="1" applyBorder="1" applyAlignment="1">
      <alignment horizontal="left" vertical="center" wrapText="1"/>
    </xf>
    <xf numFmtId="0" fontId="4" fillId="0" borderId="0" xfId="0" applyFont="1"/>
    <xf numFmtId="0" fontId="3" fillId="0" borderId="1" xfId="0" applyFont="1" applyBorder="1" applyAlignment="1">
      <alignment horizontal="left" vertical="center"/>
    </xf>
    <xf numFmtId="0" fontId="3" fillId="0" borderId="9" xfId="0" applyFont="1" applyBorder="1" applyAlignment="1">
      <alignment horizontal="left" vertical="center"/>
    </xf>
    <xf numFmtId="0" fontId="3" fillId="0" borderId="0" xfId="0" applyFont="1"/>
    <xf numFmtId="0" fontId="3" fillId="2" borderId="1" xfId="0" applyFont="1" applyFill="1" applyBorder="1" applyAlignment="1">
      <alignment horizontal="left" vertical="center"/>
    </xf>
    <xf numFmtId="0" fontId="3" fillId="2" borderId="1" xfId="0" applyFont="1" applyFill="1" applyBorder="1" applyAlignment="1">
      <alignment horizontal="left" vertical="center" wrapText="1"/>
    </xf>
    <xf numFmtId="0" fontId="3" fillId="2" borderId="9" xfId="0" applyFont="1" applyFill="1" applyBorder="1" applyAlignment="1">
      <alignment horizontal="left" vertical="center"/>
    </xf>
    <xf numFmtId="0" fontId="3" fillId="2" borderId="0" xfId="0" applyFont="1" applyFill="1"/>
    <xf numFmtId="0" fontId="1" fillId="0" borderId="1" xfId="0" applyFont="1" applyBorder="1" applyAlignment="1">
      <alignment horizontal="left" vertical="top" wrapText="1"/>
    </xf>
    <xf numFmtId="0" fontId="1" fillId="0" borderId="9" xfId="0" applyFont="1" applyBorder="1" applyAlignment="1">
      <alignment horizontal="left" vertical="center" wrapText="1"/>
    </xf>
    <xf numFmtId="0" fontId="1" fillId="0" borderId="0" xfId="0" applyFont="1" applyAlignment="1">
      <alignment horizontal="center" vertical="center"/>
    </xf>
    <xf numFmtId="0" fontId="1" fillId="0" borderId="1" xfId="0" applyFont="1" applyBorder="1" applyAlignment="1">
      <alignment horizontal="center" vertical="center"/>
    </xf>
    <xf numFmtId="0" fontId="1" fillId="0" borderId="1" xfId="0" applyFont="1" applyBorder="1" applyAlignment="1">
      <alignment vertical="center" wrapText="1"/>
    </xf>
    <xf numFmtId="0" fontId="1" fillId="0" borderId="0" xfId="0" applyFont="1" applyAlignment="1">
      <alignment vertical="center"/>
    </xf>
    <xf numFmtId="0" fontId="1" fillId="0" borderId="3" xfId="0" applyFont="1" applyBorder="1" applyAlignment="1">
      <alignment horizontal="center" vertical="center"/>
    </xf>
    <xf numFmtId="0" fontId="1" fillId="0" borderId="2" xfId="0" applyFont="1" applyBorder="1" applyAlignment="1">
      <alignment horizontal="center" vertical="center"/>
    </xf>
    <xf numFmtId="0" fontId="1" fillId="0" borderId="4" xfId="0" applyFont="1" applyBorder="1" applyAlignment="1">
      <alignment horizontal="center" vertical="center"/>
    </xf>
    <xf numFmtId="0" fontId="1" fillId="0" borderId="1" xfId="0" quotePrefix="1" applyFont="1" applyBorder="1" applyAlignment="1">
      <alignment vertical="center" wrapText="1"/>
    </xf>
    <xf numFmtId="0" fontId="1" fillId="2" borderId="1" xfId="0" applyFont="1" applyFill="1" applyBorder="1" applyAlignment="1">
      <alignment horizontal="center"/>
    </xf>
    <xf numFmtId="0" fontId="1" fillId="2" borderId="1" xfId="0" applyFont="1" applyFill="1" applyBorder="1" applyAlignment="1">
      <alignment wrapText="1"/>
    </xf>
    <xf numFmtId="0" fontId="1" fillId="2" borderId="1" xfId="0" applyFont="1" applyFill="1" applyBorder="1" applyAlignment="1">
      <alignment vertical="center" wrapText="1"/>
    </xf>
    <xf numFmtId="0" fontId="1" fillId="2" borderId="1" xfId="0" applyFont="1" applyFill="1" applyBorder="1" applyAlignment="1">
      <alignment horizontal="left"/>
    </xf>
    <xf numFmtId="0" fontId="1" fillId="2" borderId="0" xfId="0" applyFont="1" applyFill="1"/>
    <xf numFmtId="0" fontId="1" fillId="0" borderId="0" xfId="0" applyFont="1" applyAlignment="1">
      <alignment wrapText="1"/>
    </xf>
    <xf numFmtId="0" fontId="1" fillId="0" borderId="0" xfId="0" applyFont="1" applyAlignment="1">
      <alignment horizontal="left"/>
    </xf>
    <xf numFmtId="0" fontId="2" fillId="0" borderId="7"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vertical="center"/>
    </xf>
    <xf numFmtId="0" fontId="1" fillId="2" borderId="8" xfId="0" applyFont="1" applyFill="1" applyBorder="1" applyAlignment="1">
      <alignment horizontal="center"/>
    </xf>
    <xf numFmtId="0" fontId="1" fillId="2" borderId="9" xfId="0" applyFont="1" applyFill="1" applyBorder="1"/>
    <xf numFmtId="0" fontId="1" fillId="0" borderId="10" xfId="0" applyFont="1" applyBorder="1" applyAlignment="1">
      <alignment horizontal="center" vertical="center"/>
    </xf>
    <xf numFmtId="0" fontId="1" fillId="0" borderId="11" xfId="0" applyFont="1" applyBorder="1" applyAlignment="1">
      <alignment horizontal="center" vertical="center"/>
    </xf>
    <xf numFmtId="0" fontId="1" fillId="0" borderId="11" xfId="0" applyFont="1" applyBorder="1" applyAlignment="1">
      <alignment horizontal="left"/>
    </xf>
    <xf numFmtId="0" fontId="1" fillId="0" borderId="12" xfId="0" applyFont="1" applyBorder="1" applyAlignment="1">
      <alignment vertical="center"/>
    </xf>
    <xf numFmtId="0" fontId="1" fillId="0" borderId="0" xfId="0" applyFont="1" applyAlignment="1">
      <alignment horizontal="left" vertical="top" wrapText="1"/>
    </xf>
    <xf numFmtId="0" fontId="1" fillId="0" borderId="0" xfId="0" applyFont="1" applyAlignment="1">
      <alignment horizontal="left" vertical="center"/>
    </xf>
    <xf numFmtId="0" fontId="1" fillId="0" borderId="1" xfId="0" quotePrefix="1" applyFont="1" applyBorder="1" applyAlignment="1">
      <alignment horizontal="left" vertical="center" wrapText="1"/>
    </xf>
    <xf numFmtId="0" fontId="3" fillId="0" borderId="1" xfId="0" quotePrefix="1" applyFont="1" applyBorder="1" applyAlignment="1">
      <alignment horizontal="left" vertical="center" wrapText="1"/>
    </xf>
    <xf numFmtId="0" fontId="4" fillId="0" borderId="9" xfId="0" applyFont="1" applyBorder="1" applyAlignment="1">
      <alignment horizontal="left" vertical="center" wrapText="1"/>
    </xf>
    <xf numFmtId="0" fontId="4" fillId="0" borderId="0" xfId="0" applyFont="1" applyAlignment="1">
      <alignment horizontal="left" vertical="center"/>
    </xf>
    <xf numFmtId="0" fontId="1" fillId="2" borderId="8" xfId="0" applyFont="1" applyFill="1" applyBorder="1" applyAlignment="1">
      <alignment horizontal="center" vertical="center"/>
    </xf>
    <xf numFmtId="0" fontId="1" fillId="2" borderId="1" xfId="0" applyFont="1" applyFill="1" applyBorder="1" applyAlignment="1">
      <alignment horizontal="left" vertical="center" wrapText="1"/>
    </xf>
    <xf numFmtId="0" fontId="1" fillId="2" borderId="9" xfId="0" applyFont="1" applyFill="1" applyBorder="1" applyAlignment="1">
      <alignment horizontal="left" vertical="center" wrapText="1"/>
    </xf>
    <xf numFmtId="0" fontId="1" fillId="2" borderId="0" xfId="0" applyFont="1" applyFill="1" applyAlignment="1">
      <alignment horizontal="left" vertical="center"/>
    </xf>
    <xf numFmtId="14" fontId="1" fillId="0" borderId="1" xfId="0" applyNumberFormat="1" applyFont="1" applyBorder="1" applyAlignment="1">
      <alignment horizontal="left" vertical="center" wrapText="1"/>
    </xf>
    <xf numFmtId="49" fontId="1" fillId="0" borderId="1" xfId="0" applyNumberFormat="1" applyFont="1" applyBorder="1" applyAlignment="1">
      <alignment horizontal="left" vertical="center" wrapText="1"/>
    </xf>
    <xf numFmtId="0" fontId="4" fillId="0" borderId="9" xfId="0" applyFont="1" applyBorder="1" applyAlignment="1">
      <alignment horizontal="left" vertical="center"/>
    </xf>
    <xf numFmtId="14" fontId="4" fillId="0" borderId="1" xfId="0" applyNumberFormat="1" applyFont="1" applyBorder="1" applyAlignment="1">
      <alignment horizontal="left" vertical="center"/>
    </xf>
    <xf numFmtId="14" fontId="4" fillId="0" borderId="0" xfId="0" applyNumberFormat="1" applyFont="1"/>
    <xf numFmtId="14" fontId="7" fillId="2" borderId="6" xfId="0" applyNumberFormat="1" applyFont="1" applyFill="1" applyBorder="1" applyAlignment="1">
      <alignment horizontal="center" vertical="center"/>
    </xf>
    <xf numFmtId="17" fontId="4" fillId="0" borderId="1" xfId="0" applyNumberFormat="1" applyFont="1" applyBorder="1" applyAlignment="1">
      <alignment horizontal="left" vertical="center"/>
    </xf>
    <xf numFmtId="17" fontId="4" fillId="2" borderId="1" xfId="0" applyNumberFormat="1" applyFont="1" applyFill="1" applyBorder="1" applyAlignment="1">
      <alignment horizontal="left" vertical="center"/>
    </xf>
    <xf numFmtId="49" fontId="3" fillId="0" borderId="1" xfId="0" applyNumberFormat="1" applyFont="1" applyBorder="1" applyAlignment="1">
      <alignment horizontal="left" vertical="center" wrapText="1"/>
    </xf>
    <xf numFmtId="14" fontId="3" fillId="0" borderId="1" xfId="0" applyNumberFormat="1" applyFont="1" applyBorder="1" applyAlignment="1">
      <alignment horizontal="left" vertical="center"/>
    </xf>
    <xf numFmtId="0" fontId="1" fillId="0" borderId="1" xfId="0" applyFont="1" applyBorder="1" applyAlignment="1">
      <alignment horizontal="center" vertical="center" wrapText="1"/>
    </xf>
    <xf numFmtId="0" fontId="4" fillId="0" borderId="1" xfId="1" applyNumberFormat="1" applyFont="1" applyBorder="1" applyAlignment="1">
      <alignment vertical="center" wrapText="1"/>
    </xf>
    <xf numFmtId="0" fontId="4" fillId="0" borderId="1" xfId="0" applyFont="1" applyBorder="1" applyAlignment="1">
      <alignment vertical="center" wrapText="1"/>
    </xf>
    <xf numFmtId="0" fontId="4" fillId="0" borderId="1" xfId="0" quotePrefix="1" applyFont="1" applyBorder="1" applyAlignment="1">
      <alignment vertical="center" wrapText="1"/>
    </xf>
    <xf numFmtId="0" fontId="7" fillId="0" borderId="1" xfId="0" applyFont="1" applyBorder="1" applyAlignment="1">
      <alignment horizontal="center" vertical="center"/>
    </xf>
    <xf numFmtId="0" fontId="4" fillId="0" borderId="11" xfId="0" applyFont="1" applyBorder="1" applyAlignment="1">
      <alignment vertical="center" wrapText="1"/>
    </xf>
    <xf numFmtId="49" fontId="1" fillId="0" borderId="1" xfId="0" quotePrefix="1" applyNumberFormat="1" applyFont="1" applyBorder="1" applyAlignment="1">
      <alignment horizontal="left" vertical="center" wrapText="1"/>
    </xf>
    <xf numFmtId="0" fontId="4" fillId="0" borderId="8" xfId="0" applyFont="1" applyBorder="1" applyAlignment="1">
      <alignment horizontal="center" vertical="center"/>
    </xf>
    <xf numFmtId="49" fontId="1" fillId="3" borderId="1" xfId="0" applyNumberFormat="1" applyFont="1" applyFill="1" applyBorder="1" applyAlignment="1">
      <alignment horizontal="left" vertical="center" wrapText="1"/>
    </xf>
    <xf numFmtId="49" fontId="1" fillId="4" borderId="1" xfId="0" applyNumberFormat="1" applyFont="1" applyFill="1" applyBorder="1" applyAlignment="1">
      <alignment horizontal="left" vertical="center" wrapText="1"/>
    </xf>
    <xf numFmtId="0" fontId="1" fillId="0" borderId="13" xfId="0" applyFont="1" applyBorder="1" applyAlignment="1">
      <alignment horizontal="center" vertical="center"/>
    </xf>
    <xf numFmtId="0" fontId="1" fillId="0" borderId="14" xfId="0" applyFont="1" applyBorder="1" applyAlignment="1">
      <alignment horizontal="center" vertical="center"/>
    </xf>
    <xf numFmtId="0" fontId="1" fillId="0" borderId="15" xfId="0" applyFont="1" applyBorder="1" applyAlignment="1">
      <alignment horizontal="center" vertical="center"/>
    </xf>
    <xf numFmtId="0" fontId="1" fillId="0" borderId="3" xfId="0" applyFont="1" applyBorder="1" applyAlignment="1">
      <alignment horizontal="left" vertical="center" wrapText="1"/>
    </xf>
    <xf numFmtId="0" fontId="1" fillId="0" borderId="2" xfId="0" applyFont="1" applyBorder="1" applyAlignment="1">
      <alignment horizontal="left" vertical="center" wrapText="1"/>
    </xf>
    <xf numFmtId="0" fontId="1" fillId="0" borderId="4" xfId="0" applyFont="1" applyBorder="1" applyAlignment="1">
      <alignment horizontal="left" vertical="center" wrapText="1"/>
    </xf>
    <xf numFmtId="0" fontId="1" fillId="0" borderId="3" xfId="0" applyFont="1" applyBorder="1" applyAlignment="1">
      <alignment horizontal="center" vertical="center"/>
    </xf>
    <xf numFmtId="0" fontId="1" fillId="0" borderId="2" xfId="0" applyFont="1" applyBorder="1" applyAlignment="1">
      <alignment horizontal="center" vertical="center"/>
    </xf>
    <xf numFmtId="0" fontId="1" fillId="0" borderId="4" xfId="0" applyFont="1" applyBorder="1" applyAlignment="1">
      <alignment horizontal="center" vertical="center"/>
    </xf>
    <xf numFmtId="14" fontId="12" fillId="0" borderId="1" xfId="0" applyNumberFormat="1" applyFont="1" applyBorder="1" applyAlignment="1">
      <alignment horizontal="center" vertical="center"/>
    </xf>
  </cellXfs>
  <cellStyles count="2">
    <cellStyle name="Normal" xfId="0" builtinId="0"/>
    <cellStyle name="Percent" xfId="1" builtinId="5"/>
  </cellStyles>
  <dxfs count="0"/>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10" Type="http://schemas.openxmlformats.org/officeDocument/2006/relationships/customXml" Target="../customXml/item3.xml"/><Relationship Id="rId4" Type="http://schemas.openxmlformats.org/officeDocument/2006/relationships/theme" Target="theme/theme1.xml"/><Relationship Id="rId9" Type="http://schemas.openxmlformats.org/officeDocument/2006/relationships/customXml" Target="../customXml/item2.xml"/></Relationships>
</file>

<file path=xl/drawings/_rels/vmlDrawing1.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0.emf"/><Relationship Id="rId3" Type="http://schemas.openxmlformats.org/officeDocument/2006/relationships/image" Target="../media/image5.emf"/><Relationship Id="rId7" Type="http://schemas.openxmlformats.org/officeDocument/2006/relationships/image" Target="../media/image9.emf"/><Relationship Id="rId2" Type="http://schemas.openxmlformats.org/officeDocument/2006/relationships/image" Target="../media/image4.emf"/><Relationship Id="rId1" Type="http://schemas.openxmlformats.org/officeDocument/2006/relationships/image" Target="../media/image3.emf"/><Relationship Id="rId6" Type="http://schemas.openxmlformats.org/officeDocument/2006/relationships/image" Target="../media/image8.emf"/><Relationship Id="rId11" Type="http://schemas.openxmlformats.org/officeDocument/2006/relationships/image" Target="../media/image13.emf"/><Relationship Id="rId5" Type="http://schemas.openxmlformats.org/officeDocument/2006/relationships/image" Target="../media/image7.emf"/><Relationship Id="rId10" Type="http://schemas.openxmlformats.org/officeDocument/2006/relationships/image" Target="../media/image12.emf"/><Relationship Id="rId4" Type="http://schemas.openxmlformats.org/officeDocument/2006/relationships/image" Target="../media/image6.emf"/><Relationship Id="rId9" Type="http://schemas.openxmlformats.org/officeDocument/2006/relationships/image" Target="../media/image1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133350</xdr:colOff>
          <xdr:row>51</xdr:row>
          <xdr:rowOff>355600</xdr:rowOff>
        </xdr:from>
        <xdr:to>
          <xdr:col>3</xdr:col>
          <xdr:colOff>1047750</xdr:colOff>
          <xdr:row>51</xdr:row>
          <xdr:rowOff>1035050</xdr:rowOff>
        </xdr:to>
        <xdr:sp macro="" textlink="">
          <xdr:nvSpPr>
            <xdr:cNvPr id="2049" name="Object 1" hidden="1">
              <a:extLst>
                <a:ext uri="{63B3BB69-23CF-44E3-9099-C40C66FF867C}">
                  <a14:compatExt spid="_x0000_s2049"/>
                </a:ext>
                <a:ext uri="{FF2B5EF4-FFF2-40B4-BE49-F238E27FC236}">
                  <a16:creationId xmlns:a16="http://schemas.microsoft.com/office/drawing/2014/main" id="{00000000-0008-0000-0100-000001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247650</xdr:colOff>
          <xdr:row>58</xdr:row>
          <xdr:rowOff>565150</xdr:rowOff>
        </xdr:from>
        <xdr:to>
          <xdr:col>8</xdr:col>
          <xdr:colOff>1162050</xdr:colOff>
          <xdr:row>58</xdr:row>
          <xdr:rowOff>1244600</xdr:rowOff>
        </xdr:to>
        <xdr:sp macro="" textlink="">
          <xdr:nvSpPr>
            <xdr:cNvPr id="2050" name="Object 2" hidden="1">
              <a:extLst>
                <a:ext uri="{63B3BB69-23CF-44E3-9099-C40C66FF867C}">
                  <a14:compatExt spid="_x0000_s2050"/>
                </a:ext>
                <a:ext uri="{FF2B5EF4-FFF2-40B4-BE49-F238E27FC236}">
                  <a16:creationId xmlns:a16="http://schemas.microsoft.com/office/drawing/2014/main" id="{00000000-0008-0000-0100-000002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8</xdr:col>
          <xdr:colOff>1536700</xdr:colOff>
          <xdr:row>19</xdr:row>
          <xdr:rowOff>69850</xdr:rowOff>
        </xdr:from>
        <xdr:to>
          <xdr:col>8</xdr:col>
          <xdr:colOff>2447925</xdr:colOff>
          <xdr:row>19</xdr:row>
          <xdr:rowOff>752475</xdr:rowOff>
        </xdr:to>
        <xdr:sp macro="" textlink="">
          <xdr:nvSpPr>
            <xdr:cNvPr id="3074" name="Object 2" hidden="1">
              <a:extLst>
                <a:ext uri="{63B3BB69-23CF-44E3-9099-C40C66FF867C}">
                  <a14:compatExt spid="_x0000_s3074"/>
                </a:ext>
                <a:ext uri="{FF2B5EF4-FFF2-40B4-BE49-F238E27FC236}">
                  <a16:creationId xmlns:a16="http://schemas.microsoft.com/office/drawing/2014/main" id="{00000000-0008-0000-0200-000002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1809750</xdr:colOff>
          <xdr:row>31</xdr:row>
          <xdr:rowOff>50800</xdr:rowOff>
        </xdr:from>
        <xdr:to>
          <xdr:col>8</xdr:col>
          <xdr:colOff>2724150</xdr:colOff>
          <xdr:row>31</xdr:row>
          <xdr:rowOff>733425</xdr:rowOff>
        </xdr:to>
        <xdr:sp macro="" textlink="">
          <xdr:nvSpPr>
            <xdr:cNvPr id="3076" name="Object 4" hidden="1">
              <a:extLst>
                <a:ext uri="{63B3BB69-23CF-44E3-9099-C40C66FF867C}">
                  <a14:compatExt spid="_x0000_s3076"/>
                </a:ext>
                <a:ext uri="{FF2B5EF4-FFF2-40B4-BE49-F238E27FC236}">
                  <a16:creationId xmlns:a16="http://schemas.microsoft.com/office/drawing/2014/main" id="{00000000-0008-0000-0200-000004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1828800</xdr:colOff>
          <xdr:row>31</xdr:row>
          <xdr:rowOff>1009650</xdr:rowOff>
        </xdr:from>
        <xdr:to>
          <xdr:col>8</xdr:col>
          <xdr:colOff>2743200</xdr:colOff>
          <xdr:row>31</xdr:row>
          <xdr:rowOff>1695450</xdr:rowOff>
        </xdr:to>
        <xdr:sp macro="" textlink="">
          <xdr:nvSpPr>
            <xdr:cNvPr id="3077" name="Object 5" hidden="1">
              <a:extLst>
                <a:ext uri="{63B3BB69-23CF-44E3-9099-C40C66FF867C}">
                  <a14:compatExt spid="_x0000_s3077"/>
                </a:ext>
                <a:ext uri="{FF2B5EF4-FFF2-40B4-BE49-F238E27FC236}">
                  <a16:creationId xmlns:a16="http://schemas.microsoft.com/office/drawing/2014/main" id="{00000000-0008-0000-0200-000005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1822450</xdr:colOff>
          <xdr:row>32</xdr:row>
          <xdr:rowOff>12700</xdr:rowOff>
        </xdr:from>
        <xdr:to>
          <xdr:col>8</xdr:col>
          <xdr:colOff>2733675</xdr:colOff>
          <xdr:row>32</xdr:row>
          <xdr:rowOff>695325</xdr:rowOff>
        </xdr:to>
        <xdr:sp macro="" textlink="">
          <xdr:nvSpPr>
            <xdr:cNvPr id="3078" name="Object 6" hidden="1">
              <a:extLst>
                <a:ext uri="{63B3BB69-23CF-44E3-9099-C40C66FF867C}">
                  <a14:compatExt spid="_x0000_s3078"/>
                </a:ext>
                <a:ext uri="{FF2B5EF4-FFF2-40B4-BE49-F238E27FC236}">
                  <a16:creationId xmlns:a16="http://schemas.microsoft.com/office/drawing/2014/main" id="{00000000-0008-0000-0200-000006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2794000</xdr:colOff>
          <xdr:row>32</xdr:row>
          <xdr:rowOff>889000</xdr:rowOff>
        </xdr:from>
        <xdr:to>
          <xdr:col>8</xdr:col>
          <xdr:colOff>3705225</xdr:colOff>
          <xdr:row>32</xdr:row>
          <xdr:rowOff>1571625</xdr:rowOff>
        </xdr:to>
        <xdr:sp macro="" textlink="">
          <xdr:nvSpPr>
            <xdr:cNvPr id="3079" name="Object 7" hidden="1">
              <a:extLst>
                <a:ext uri="{63B3BB69-23CF-44E3-9099-C40C66FF867C}">
                  <a14:compatExt spid="_x0000_s3079"/>
                </a:ext>
                <a:ext uri="{FF2B5EF4-FFF2-40B4-BE49-F238E27FC236}">
                  <a16:creationId xmlns:a16="http://schemas.microsoft.com/office/drawing/2014/main" id="{00000000-0008-0000-0200-000007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1174750</xdr:colOff>
          <xdr:row>33</xdr:row>
          <xdr:rowOff>76200</xdr:rowOff>
        </xdr:from>
        <xdr:to>
          <xdr:col>8</xdr:col>
          <xdr:colOff>2085975</xdr:colOff>
          <xdr:row>33</xdr:row>
          <xdr:rowOff>762000</xdr:rowOff>
        </xdr:to>
        <xdr:sp macro="" textlink="">
          <xdr:nvSpPr>
            <xdr:cNvPr id="3080" name="Object 8" hidden="1">
              <a:extLst>
                <a:ext uri="{63B3BB69-23CF-44E3-9099-C40C66FF867C}">
                  <a14:compatExt spid="_x0000_s3080"/>
                </a:ext>
                <a:ext uri="{FF2B5EF4-FFF2-40B4-BE49-F238E27FC236}">
                  <a16:creationId xmlns:a16="http://schemas.microsoft.com/office/drawing/2014/main" id="{00000000-0008-0000-0200-000008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1346200</xdr:colOff>
          <xdr:row>35</xdr:row>
          <xdr:rowOff>76200</xdr:rowOff>
        </xdr:from>
        <xdr:to>
          <xdr:col>8</xdr:col>
          <xdr:colOff>2257425</xdr:colOff>
          <xdr:row>35</xdr:row>
          <xdr:rowOff>762000</xdr:rowOff>
        </xdr:to>
        <xdr:sp macro="" textlink="">
          <xdr:nvSpPr>
            <xdr:cNvPr id="3081" name="Object 9" hidden="1">
              <a:extLst>
                <a:ext uri="{63B3BB69-23CF-44E3-9099-C40C66FF867C}">
                  <a14:compatExt spid="_x0000_s3081"/>
                </a:ext>
                <a:ext uri="{FF2B5EF4-FFF2-40B4-BE49-F238E27FC236}">
                  <a16:creationId xmlns:a16="http://schemas.microsoft.com/office/drawing/2014/main" id="{00000000-0008-0000-0200-000009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1612900</xdr:colOff>
          <xdr:row>37</xdr:row>
          <xdr:rowOff>95250</xdr:rowOff>
        </xdr:from>
        <xdr:to>
          <xdr:col>8</xdr:col>
          <xdr:colOff>2524125</xdr:colOff>
          <xdr:row>37</xdr:row>
          <xdr:rowOff>781050</xdr:rowOff>
        </xdr:to>
        <xdr:sp macro="" textlink="">
          <xdr:nvSpPr>
            <xdr:cNvPr id="3082" name="Object 10" hidden="1">
              <a:extLst>
                <a:ext uri="{63B3BB69-23CF-44E3-9099-C40C66FF867C}">
                  <a14:compatExt spid="_x0000_s3082"/>
                </a:ext>
                <a:ext uri="{FF2B5EF4-FFF2-40B4-BE49-F238E27FC236}">
                  <a16:creationId xmlns:a16="http://schemas.microsoft.com/office/drawing/2014/main" id="{00000000-0008-0000-0200-00000A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304800</xdr:colOff>
          <xdr:row>41</xdr:row>
          <xdr:rowOff>342900</xdr:rowOff>
        </xdr:from>
        <xdr:to>
          <xdr:col>8</xdr:col>
          <xdr:colOff>1219200</xdr:colOff>
          <xdr:row>41</xdr:row>
          <xdr:rowOff>1028700</xdr:rowOff>
        </xdr:to>
        <xdr:sp macro="" textlink="">
          <xdr:nvSpPr>
            <xdr:cNvPr id="3083" name="Object 11" hidden="1">
              <a:extLst>
                <a:ext uri="{63B3BB69-23CF-44E3-9099-C40C66FF867C}">
                  <a14:compatExt spid="_x0000_s3083"/>
                </a:ext>
                <a:ext uri="{FF2B5EF4-FFF2-40B4-BE49-F238E27FC236}">
                  <a16:creationId xmlns:a16="http://schemas.microsoft.com/office/drawing/2014/main" id="{00000000-0008-0000-0200-00000B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1485900</xdr:colOff>
          <xdr:row>41</xdr:row>
          <xdr:rowOff>317500</xdr:rowOff>
        </xdr:from>
        <xdr:to>
          <xdr:col>8</xdr:col>
          <xdr:colOff>2400300</xdr:colOff>
          <xdr:row>41</xdr:row>
          <xdr:rowOff>1000125</xdr:rowOff>
        </xdr:to>
        <xdr:sp macro="" textlink="">
          <xdr:nvSpPr>
            <xdr:cNvPr id="3084" name="Object 12" hidden="1">
              <a:extLst>
                <a:ext uri="{63B3BB69-23CF-44E3-9099-C40C66FF867C}">
                  <a14:compatExt spid="_x0000_s3084"/>
                </a:ext>
                <a:ext uri="{FF2B5EF4-FFF2-40B4-BE49-F238E27FC236}">
                  <a16:creationId xmlns:a16="http://schemas.microsoft.com/office/drawing/2014/main" id="{00000000-0008-0000-0200-00000C0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209550</xdr:colOff>
          <xdr:row>57</xdr:row>
          <xdr:rowOff>152400</xdr:rowOff>
        </xdr:from>
        <xdr:to>
          <xdr:col>8</xdr:col>
          <xdr:colOff>1123950</xdr:colOff>
          <xdr:row>57</xdr:row>
          <xdr:rowOff>838200</xdr:rowOff>
        </xdr:to>
        <xdr:sp macro="" textlink="">
          <xdr:nvSpPr>
            <xdr:cNvPr id="3085" name="Object 13" hidden="1">
              <a:extLst>
                <a:ext uri="{63B3BB69-23CF-44E3-9099-C40C66FF867C}">
                  <a14:compatExt spid="_x0000_s3085"/>
                </a:ext>
                <a:ext uri="{FF2B5EF4-FFF2-40B4-BE49-F238E27FC236}">
                  <a16:creationId xmlns:a16="http://schemas.microsoft.com/office/drawing/2014/main" id="{B2FF4215-27D1-405C-F402-8DCA4659E6F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114300</xdr:colOff>
          <xdr:row>59</xdr:row>
          <xdr:rowOff>142875</xdr:rowOff>
        </xdr:from>
        <xdr:to>
          <xdr:col>8</xdr:col>
          <xdr:colOff>1028700</xdr:colOff>
          <xdr:row>59</xdr:row>
          <xdr:rowOff>828675</xdr:rowOff>
        </xdr:to>
        <xdr:sp macro="" textlink="">
          <xdr:nvSpPr>
            <xdr:cNvPr id="3086" name="Object 14" hidden="1">
              <a:extLst>
                <a:ext uri="{63B3BB69-23CF-44E3-9099-C40C66FF867C}">
                  <a14:compatExt spid="_x0000_s3086"/>
                </a:ext>
                <a:ext uri="{FF2B5EF4-FFF2-40B4-BE49-F238E27FC236}">
                  <a16:creationId xmlns:a16="http://schemas.microsoft.com/office/drawing/2014/main" id="{17651CC9-91A0-4245-306E-0BAEA80283F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2.bin"/><Relationship Id="rId6" Type="http://schemas.openxmlformats.org/officeDocument/2006/relationships/oleObject" Target="../embeddings/oleObject2.bin"/><Relationship Id="rId5" Type="http://schemas.openxmlformats.org/officeDocument/2006/relationships/image" Target="../media/image1.emf"/><Relationship Id="rId4" Type="http://schemas.openxmlformats.org/officeDocument/2006/relationships/oleObject" Target="../embeddings/oleObject1.bin"/></Relationships>
</file>

<file path=xl/worksheets/_rels/sheet3.xml.rels><?xml version="1.0" encoding="UTF-8" standalone="yes"?>
<Relationships xmlns="http://schemas.openxmlformats.org/package/2006/relationships"><Relationship Id="rId8" Type="http://schemas.openxmlformats.org/officeDocument/2006/relationships/oleObject" Target="../embeddings/oleObject5.bin"/><Relationship Id="rId13" Type="http://schemas.openxmlformats.org/officeDocument/2006/relationships/oleObject" Target="../embeddings/oleObject8.bin"/><Relationship Id="rId18" Type="http://schemas.openxmlformats.org/officeDocument/2006/relationships/image" Target="../media/image9.emf"/><Relationship Id="rId26" Type="http://schemas.openxmlformats.org/officeDocument/2006/relationships/image" Target="../media/image13.emf"/><Relationship Id="rId3" Type="http://schemas.openxmlformats.org/officeDocument/2006/relationships/vmlDrawing" Target="../drawings/vmlDrawing2.vml"/><Relationship Id="rId21" Type="http://schemas.openxmlformats.org/officeDocument/2006/relationships/package" Target="../embeddings/Microsoft_Word_Document.docx"/><Relationship Id="rId7" Type="http://schemas.openxmlformats.org/officeDocument/2006/relationships/image" Target="../media/image4.emf"/><Relationship Id="rId12" Type="http://schemas.openxmlformats.org/officeDocument/2006/relationships/image" Target="../media/image6.emf"/><Relationship Id="rId17" Type="http://schemas.openxmlformats.org/officeDocument/2006/relationships/oleObject" Target="../embeddings/oleObject10.bin"/><Relationship Id="rId25" Type="http://schemas.openxmlformats.org/officeDocument/2006/relationships/oleObject" Target="../embeddings/oleObject12.bin"/><Relationship Id="rId2" Type="http://schemas.openxmlformats.org/officeDocument/2006/relationships/drawing" Target="../drawings/drawing2.xml"/><Relationship Id="rId16" Type="http://schemas.openxmlformats.org/officeDocument/2006/relationships/image" Target="../media/image8.emf"/><Relationship Id="rId20" Type="http://schemas.openxmlformats.org/officeDocument/2006/relationships/image" Target="../media/image10.emf"/><Relationship Id="rId1" Type="http://schemas.openxmlformats.org/officeDocument/2006/relationships/printerSettings" Target="../printerSettings/printerSettings3.bin"/><Relationship Id="rId6" Type="http://schemas.openxmlformats.org/officeDocument/2006/relationships/oleObject" Target="../embeddings/oleObject4.bin"/><Relationship Id="rId11" Type="http://schemas.openxmlformats.org/officeDocument/2006/relationships/oleObject" Target="../embeddings/oleObject7.bin"/><Relationship Id="rId24" Type="http://schemas.openxmlformats.org/officeDocument/2006/relationships/image" Target="../media/image12.emf"/><Relationship Id="rId5" Type="http://schemas.openxmlformats.org/officeDocument/2006/relationships/image" Target="../media/image3.emf"/><Relationship Id="rId15" Type="http://schemas.openxmlformats.org/officeDocument/2006/relationships/oleObject" Target="../embeddings/oleObject9.bin"/><Relationship Id="rId23" Type="http://schemas.openxmlformats.org/officeDocument/2006/relationships/package" Target="../embeddings/Microsoft_Word_Document1.docx"/><Relationship Id="rId10" Type="http://schemas.openxmlformats.org/officeDocument/2006/relationships/oleObject" Target="../embeddings/oleObject6.bin"/><Relationship Id="rId19" Type="http://schemas.openxmlformats.org/officeDocument/2006/relationships/oleObject" Target="../embeddings/oleObject11.bin"/><Relationship Id="rId4" Type="http://schemas.openxmlformats.org/officeDocument/2006/relationships/oleObject" Target="../embeddings/oleObject3.bin"/><Relationship Id="rId9" Type="http://schemas.openxmlformats.org/officeDocument/2006/relationships/image" Target="../media/image5.emf"/><Relationship Id="rId14" Type="http://schemas.openxmlformats.org/officeDocument/2006/relationships/image" Target="../media/image7.emf"/><Relationship Id="rId22" Type="http://schemas.openxmlformats.org/officeDocument/2006/relationships/image" Target="../media/image11.emf"/></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FF00"/>
  </sheetPr>
  <dimension ref="A1:I53"/>
  <sheetViews>
    <sheetView tabSelected="1" zoomScale="115" zoomScaleNormal="115" workbookViewId="0">
      <pane xSplit="3" ySplit="2" topLeftCell="D22" activePane="bottomRight" state="frozen"/>
      <selection pane="topRight" activeCell="D1" sqref="D1"/>
      <selection pane="bottomLeft" activeCell="A3" sqref="A3"/>
      <selection pane="bottomRight" activeCell="C23" sqref="C23"/>
    </sheetView>
  </sheetViews>
  <sheetFormatPr defaultColWidth="8.81640625" defaultRowHeight="11.5" x14ac:dyDescent="0.25"/>
  <cols>
    <col min="1" max="1" width="2.7265625" style="2" customWidth="1"/>
    <col min="2" max="2" width="8.81640625" style="1"/>
    <col min="3" max="3" width="21.453125" style="1" customWidth="1"/>
    <col min="4" max="4" width="40.7265625" style="40" customWidth="1"/>
    <col min="5" max="5" width="140.81640625" style="2" customWidth="1"/>
    <col min="6" max="6" width="62.26953125" style="41" customWidth="1"/>
    <col min="7" max="7" width="21.54296875" style="2" customWidth="1"/>
    <col min="8" max="16384" width="8.81640625" style="2"/>
  </cols>
  <sheetData>
    <row r="1" spans="2:7" ht="12" thickBot="1" x14ac:dyDescent="0.3"/>
    <row r="2" spans="2:7" s="27" customFormat="1" ht="36.65" customHeight="1" x14ac:dyDescent="0.35">
      <c r="B2" s="4" t="s">
        <v>0</v>
      </c>
      <c r="C2" s="5" t="s">
        <v>191</v>
      </c>
      <c r="D2" s="6" t="s">
        <v>190</v>
      </c>
      <c r="E2" s="6" t="s">
        <v>189</v>
      </c>
      <c r="F2" s="5" t="s">
        <v>192</v>
      </c>
      <c r="G2" s="42" t="s">
        <v>1</v>
      </c>
    </row>
    <row r="3" spans="2:7" s="30" customFormat="1" ht="213.65" customHeight="1" x14ac:dyDescent="0.35">
      <c r="B3" s="43">
        <v>1</v>
      </c>
      <c r="C3" s="28" t="s">
        <v>53</v>
      </c>
      <c r="D3" s="29" t="s">
        <v>2</v>
      </c>
      <c r="E3" s="29" t="s">
        <v>96</v>
      </c>
      <c r="F3" s="11" t="s">
        <v>4</v>
      </c>
      <c r="G3" s="44" t="s">
        <v>3</v>
      </c>
    </row>
    <row r="4" spans="2:7" s="30" customFormat="1" ht="130.15" customHeight="1" x14ac:dyDescent="0.35">
      <c r="B4" s="81">
        <f>B3+1</f>
        <v>2</v>
      </c>
      <c r="C4" s="87" t="s">
        <v>54</v>
      </c>
      <c r="D4" s="29" t="s">
        <v>5</v>
      </c>
      <c r="E4" s="29" t="s">
        <v>346</v>
      </c>
      <c r="F4" s="84" t="s">
        <v>347</v>
      </c>
      <c r="G4" s="44" t="s">
        <v>3</v>
      </c>
    </row>
    <row r="5" spans="2:7" s="30" customFormat="1" ht="157.15" customHeight="1" x14ac:dyDescent="0.35">
      <c r="B5" s="82"/>
      <c r="C5" s="88"/>
      <c r="D5" s="29" t="s">
        <v>6</v>
      </c>
      <c r="E5" s="29" t="s">
        <v>344</v>
      </c>
      <c r="F5" s="85"/>
      <c r="G5" s="44" t="s">
        <v>3</v>
      </c>
    </row>
    <row r="6" spans="2:7" s="30" customFormat="1" ht="195" customHeight="1" x14ac:dyDescent="0.35">
      <c r="B6" s="83"/>
      <c r="C6" s="89"/>
      <c r="D6" s="29" t="s">
        <v>7</v>
      </c>
      <c r="E6" s="29" t="s">
        <v>345</v>
      </c>
      <c r="F6" s="86"/>
      <c r="G6" s="44" t="s">
        <v>3</v>
      </c>
    </row>
    <row r="7" spans="2:7" s="30" customFormat="1" ht="228.75" customHeight="1" x14ac:dyDescent="0.35">
      <c r="B7" s="81">
        <v>3</v>
      </c>
      <c r="C7" s="31"/>
      <c r="D7" s="29" t="s">
        <v>8</v>
      </c>
      <c r="E7" s="72" t="s">
        <v>351</v>
      </c>
      <c r="F7" s="10" t="s">
        <v>10</v>
      </c>
      <c r="G7" s="44" t="s">
        <v>9</v>
      </c>
    </row>
    <row r="8" spans="2:7" s="30" customFormat="1" ht="219" customHeight="1" x14ac:dyDescent="0.35">
      <c r="B8" s="82"/>
      <c r="C8" s="32"/>
      <c r="D8" s="29" t="s">
        <v>352</v>
      </c>
      <c r="E8" s="73" t="s">
        <v>348</v>
      </c>
      <c r="F8" s="11" t="s">
        <v>358</v>
      </c>
      <c r="G8" s="44" t="s">
        <v>3</v>
      </c>
    </row>
    <row r="9" spans="2:7" s="30" customFormat="1" ht="156.5" customHeight="1" x14ac:dyDescent="0.35">
      <c r="B9" s="83"/>
      <c r="C9" s="33"/>
      <c r="D9" s="73" t="s">
        <v>349</v>
      </c>
      <c r="E9" s="73" t="s">
        <v>350</v>
      </c>
      <c r="F9" s="11" t="s">
        <v>357</v>
      </c>
      <c r="G9" s="44" t="s">
        <v>3</v>
      </c>
    </row>
    <row r="10" spans="2:7" s="30" customFormat="1" ht="172.5" x14ac:dyDescent="0.35">
      <c r="B10" s="43">
        <v>4</v>
      </c>
      <c r="C10" s="71" t="s">
        <v>353</v>
      </c>
      <c r="D10" s="29" t="s">
        <v>11</v>
      </c>
      <c r="E10" s="29" t="s">
        <v>12</v>
      </c>
      <c r="F10" s="10" t="s">
        <v>13</v>
      </c>
      <c r="G10" s="44" t="s">
        <v>3</v>
      </c>
    </row>
    <row r="11" spans="2:7" s="30" customFormat="1" ht="183.5" customHeight="1" x14ac:dyDescent="0.35">
      <c r="B11" s="43">
        <v>5</v>
      </c>
      <c r="C11" s="28" t="s">
        <v>55</v>
      </c>
      <c r="D11" s="29" t="s">
        <v>14</v>
      </c>
      <c r="E11" s="73" t="s">
        <v>354</v>
      </c>
      <c r="F11" s="11" t="s">
        <v>356</v>
      </c>
      <c r="G11" s="44" t="s">
        <v>3</v>
      </c>
    </row>
    <row r="12" spans="2:7" s="30" customFormat="1" ht="247.15" customHeight="1" x14ac:dyDescent="0.35">
      <c r="B12" s="43">
        <v>6</v>
      </c>
      <c r="C12" s="28" t="s">
        <v>56</v>
      </c>
      <c r="D12" s="29" t="s">
        <v>15</v>
      </c>
      <c r="E12" s="29" t="s">
        <v>360</v>
      </c>
      <c r="F12" s="10" t="s">
        <v>355</v>
      </c>
      <c r="G12" s="44" t="s">
        <v>3</v>
      </c>
    </row>
    <row r="13" spans="2:7" s="30" customFormat="1" ht="308.5" customHeight="1" x14ac:dyDescent="0.35">
      <c r="B13" s="43">
        <v>7</v>
      </c>
      <c r="C13" s="28" t="s">
        <v>54</v>
      </c>
      <c r="D13" s="73" t="s">
        <v>359</v>
      </c>
      <c r="E13" s="73" t="s">
        <v>361</v>
      </c>
      <c r="F13" s="11" t="s">
        <v>365</v>
      </c>
      <c r="G13" s="44" t="s">
        <v>3</v>
      </c>
    </row>
    <row r="14" spans="2:7" s="30" customFormat="1" ht="96.5" customHeight="1" x14ac:dyDescent="0.35">
      <c r="B14" s="43">
        <v>8</v>
      </c>
      <c r="C14" s="28"/>
      <c r="D14" s="29" t="s">
        <v>362</v>
      </c>
      <c r="E14" s="29" t="s">
        <v>363</v>
      </c>
      <c r="F14" s="10" t="s">
        <v>364</v>
      </c>
      <c r="G14" s="44"/>
    </row>
    <row r="15" spans="2:7" s="30" customFormat="1" ht="266.5" customHeight="1" x14ac:dyDescent="0.35">
      <c r="B15" s="43">
        <v>9</v>
      </c>
      <c r="C15" s="28"/>
      <c r="D15" s="29" t="s">
        <v>366</v>
      </c>
      <c r="E15" s="74" t="s">
        <v>367</v>
      </c>
      <c r="F15" s="11" t="s">
        <v>368</v>
      </c>
      <c r="G15" s="44" t="s">
        <v>18</v>
      </c>
    </row>
    <row r="16" spans="2:7" s="30" customFormat="1" ht="217.9" customHeight="1" x14ac:dyDescent="0.35">
      <c r="B16" s="43">
        <v>10</v>
      </c>
      <c r="C16" s="75" t="s">
        <v>369</v>
      </c>
      <c r="D16" s="29" t="s">
        <v>19</v>
      </c>
      <c r="E16" s="29" t="s">
        <v>20</v>
      </c>
      <c r="F16" s="11" t="s">
        <v>21</v>
      </c>
      <c r="G16" s="44" t="s">
        <v>3</v>
      </c>
    </row>
    <row r="17" spans="1:9" s="39" customFormat="1" x14ac:dyDescent="0.25">
      <c r="B17" s="45"/>
      <c r="C17" s="35"/>
      <c r="D17" s="36"/>
      <c r="E17" s="37"/>
      <c r="F17" s="38"/>
      <c r="G17" s="46"/>
    </row>
    <row r="18" spans="1:9" ht="81" thickBot="1" x14ac:dyDescent="0.3">
      <c r="B18" s="47">
        <v>26</v>
      </c>
      <c r="C18" s="48" t="s">
        <v>28</v>
      </c>
      <c r="D18" s="76" t="s">
        <v>370</v>
      </c>
      <c r="E18" s="76" t="s">
        <v>371</v>
      </c>
      <c r="F18" s="49"/>
      <c r="G18" s="50" t="s">
        <v>106</v>
      </c>
    </row>
    <row r="19" spans="1:9" s="39" customFormat="1" x14ac:dyDescent="0.25">
      <c r="B19" s="45"/>
      <c r="C19" s="35"/>
      <c r="D19" s="36"/>
      <c r="E19" s="37"/>
      <c r="F19" s="38"/>
      <c r="G19" s="46"/>
    </row>
    <row r="20" spans="1:9" s="30" customFormat="1" ht="238.5" customHeight="1" thickBot="1" x14ac:dyDescent="0.4">
      <c r="B20" s="43">
        <v>27</v>
      </c>
      <c r="C20" s="71" t="s">
        <v>332</v>
      </c>
      <c r="D20" s="29" t="s">
        <v>331</v>
      </c>
      <c r="E20" s="74" t="s">
        <v>372</v>
      </c>
      <c r="F20" s="11"/>
      <c r="G20" s="50" t="s">
        <v>106</v>
      </c>
    </row>
    <row r="21" spans="1:9" s="60" customFormat="1" x14ac:dyDescent="0.35">
      <c r="A21" s="57"/>
      <c r="B21" s="58"/>
      <c r="C21" s="58"/>
      <c r="D21" s="58"/>
      <c r="E21" s="58"/>
      <c r="F21" s="58"/>
      <c r="G21" s="58"/>
      <c r="H21" s="58"/>
      <c r="I21" s="59"/>
    </row>
    <row r="22" spans="1:9" s="30" customFormat="1" ht="220" customHeight="1" x14ac:dyDescent="0.35">
      <c r="B22" s="43">
        <v>28</v>
      </c>
      <c r="C22" s="11" t="s">
        <v>511</v>
      </c>
      <c r="D22" s="29" t="s">
        <v>512</v>
      </c>
      <c r="E22" s="34" t="s">
        <v>513</v>
      </c>
      <c r="F22" s="11" t="s">
        <v>514</v>
      </c>
      <c r="G22" s="44"/>
    </row>
    <row r="23" spans="1:9" s="30" customFormat="1" ht="217.9" customHeight="1" x14ac:dyDescent="0.35">
      <c r="B23" s="43"/>
      <c r="C23" s="28"/>
      <c r="D23" s="29"/>
      <c r="E23" s="29"/>
      <c r="F23" s="11"/>
      <c r="G23" s="44"/>
    </row>
    <row r="24" spans="1:9" s="30" customFormat="1" ht="153" customHeight="1" x14ac:dyDescent="0.35">
      <c r="B24" s="43"/>
      <c r="C24" s="28"/>
      <c r="D24" s="29"/>
      <c r="E24" s="34"/>
      <c r="F24" s="11"/>
      <c r="G24" s="44"/>
    </row>
    <row r="25" spans="1:9" s="30" customFormat="1" ht="217.9" customHeight="1" x14ac:dyDescent="0.35">
      <c r="B25" s="43"/>
      <c r="C25" s="28"/>
      <c r="D25" s="29"/>
      <c r="E25" s="29"/>
      <c r="F25" s="11"/>
      <c r="G25" s="44"/>
    </row>
    <row r="26" spans="1:9" s="30" customFormat="1" ht="153" customHeight="1" x14ac:dyDescent="0.35">
      <c r="B26" s="43"/>
      <c r="C26" s="28"/>
      <c r="D26" s="29"/>
      <c r="E26" s="34"/>
      <c r="F26" s="11"/>
      <c r="G26" s="44"/>
    </row>
    <row r="27" spans="1:9" s="30" customFormat="1" ht="217.9" customHeight="1" x14ac:dyDescent="0.35">
      <c r="B27" s="43"/>
      <c r="C27" s="28"/>
      <c r="D27" s="29"/>
      <c r="E27" s="29"/>
      <c r="F27" s="11"/>
      <c r="G27" s="44"/>
    </row>
    <row r="28" spans="1:9" s="30" customFormat="1" ht="153" customHeight="1" x14ac:dyDescent="0.35">
      <c r="B28" s="43"/>
      <c r="C28" s="28"/>
      <c r="D28" s="29"/>
      <c r="E28" s="34"/>
      <c r="F28" s="11"/>
      <c r="G28" s="44"/>
    </row>
    <row r="29" spans="1:9" s="30" customFormat="1" ht="217.9" customHeight="1" x14ac:dyDescent="0.35">
      <c r="B29" s="43"/>
      <c r="C29" s="28"/>
      <c r="D29" s="29"/>
      <c r="E29" s="29"/>
      <c r="F29" s="11"/>
      <c r="G29" s="44"/>
    </row>
    <row r="30" spans="1:9" s="30" customFormat="1" ht="153" customHeight="1" x14ac:dyDescent="0.35">
      <c r="B30" s="43"/>
      <c r="C30" s="28"/>
      <c r="D30" s="29"/>
      <c r="E30" s="34"/>
      <c r="F30" s="11"/>
      <c r="G30" s="44"/>
    </row>
    <row r="31" spans="1:9" s="30" customFormat="1" ht="217.9" customHeight="1" x14ac:dyDescent="0.35">
      <c r="B31" s="43"/>
      <c r="C31" s="28"/>
      <c r="D31" s="29"/>
      <c r="E31" s="29"/>
      <c r="F31" s="11"/>
      <c r="G31" s="44"/>
    </row>
    <row r="32" spans="1:9" s="30" customFormat="1" ht="153" customHeight="1" x14ac:dyDescent="0.35">
      <c r="B32" s="43"/>
      <c r="C32" s="28"/>
      <c r="D32" s="29"/>
      <c r="E32" s="34"/>
      <c r="F32" s="11"/>
      <c r="G32" s="44"/>
    </row>
    <row r="33" spans="2:7" s="30" customFormat="1" ht="217.9" customHeight="1" x14ac:dyDescent="0.35">
      <c r="B33" s="43"/>
      <c r="C33" s="28"/>
      <c r="D33" s="29"/>
      <c r="E33" s="29"/>
      <c r="F33" s="11"/>
      <c r="G33" s="44"/>
    </row>
    <row r="34" spans="2:7" s="30" customFormat="1" ht="153" customHeight="1" x14ac:dyDescent="0.35">
      <c r="B34" s="43"/>
      <c r="C34" s="28"/>
      <c r="D34" s="29"/>
      <c r="E34" s="34"/>
      <c r="F34" s="11"/>
      <c r="G34" s="44"/>
    </row>
    <row r="35" spans="2:7" s="30" customFormat="1" ht="217.9" customHeight="1" x14ac:dyDescent="0.35">
      <c r="B35" s="43"/>
      <c r="C35" s="28"/>
      <c r="D35" s="29"/>
      <c r="E35" s="29"/>
      <c r="F35" s="11"/>
      <c r="G35" s="44"/>
    </row>
    <row r="36" spans="2:7" s="30" customFormat="1" ht="153" customHeight="1" x14ac:dyDescent="0.35">
      <c r="B36" s="43"/>
      <c r="C36" s="28"/>
      <c r="D36" s="29"/>
      <c r="E36" s="34"/>
      <c r="F36" s="11"/>
      <c r="G36" s="44"/>
    </row>
    <row r="37" spans="2:7" s="30" customFormat="1" ht="217.9" customHeight="1" x14ac:dyDescent="0.35">
      <c r="B37" s="43"/>
      <c r="C37" s="28"/>
      <c r="D37" s="29"/>
      <c r="E37" s="29"/>
      <c r="F37" s="11"/>
      <c r="G37" s="44"/>
    </row>
    <row r="38" spans="2:7" s="30" customFormat="1" ht="153" customHeight="1" x14ac:dyDescent="0.35">
      <c r="B38" s="43"/>
      <c r="C38" s="28"/>
      <c r="D38" s="29"/>
      <c r="E38" s="34"/>
      <c r="F38" s="11"/>
      <c r="G38" s="44"/>
    </row>
    <row r="39" spans="2:7" s="30" customFormat="1" ht="217.9" customHeight="1" x14ac:dyDescent="0.35">
      <c r="B39" s="43"/>
      <c r="C39" s="28"/>
      <c r="D39" s="29"/>
      <c r="E39" s="29"/>
      <c r="F39" s="11"/>
      <c r="G39" s="44"/>
    </row>
    <row r="40" spans="2:7" s="30" customFormat="1" ht="153" customHeight="1" x14ac:dyDescent="0.35">
      <c r="B40" s="43"/>
      <c r="C40" s="28"/>
      <c r="D40" s="29"/>
      <c r="E40" s="34"/>
      <c r="F40" s="11"/>
      <c r="G40" s="44"/>
    </row>
    <row r="41" spans="2:7" s="30" customFormat="1" ht="217.9" customHeight="1" x14ac:dyDescent="0.35">
      <c r="B41" s="43"/>
      <c r="C41" s="28"/>
      <c r="D41" s="29"/>
      <c r="E41" s="29"/>
      <c r="F41" s="11"/>
      <c r="G41" s="44"/>
    </row>
    <row r="42" spans="2:7" s="30" customFormat="1" ht="153" customHeight="1" x14ac:dyDescent="0.35">
      <c r="B42" s="43"/>
      <c r="C42" s="28"/>
      <c r="D42" s="29"/>
      <c r="E42" s="34"/>
      <c r="F42" s="11"/>
      <c r="G42" s="44"/>
    </row>
    <row r="43" spans="2:7" s="30" customFormat="1" ht="217.9" customHeight="1" x14ac:dyDescent="0.35">
      <c r="B43" s="43"/>
      <c r="C43" s="28"/>
      <c r="D43" s="29"/>
      <c r="E43" s="29"/>
      <c r="F43" s="11"/>
      <c r="G43" s="44"/>
    </row>
    <row r="44" spans="2:7" s="30" customFormat="1" ht="153" customHeight="1" x14ac:dyDescent="0.35">
      <c r="B44" s="43"/>
      <c r="C44" s="28"/>
      <c r="D44" s="29"/>
      <c r="E44" s="34"/>
      <c r="F44" s="11"/>
      <c r="G44" s="44"/>
    </row>
    <row r="45" spans="2:7" s="30" customFormat="1" ht="217.9" customHeight="1" x14ac:dyDescent="0.35">
      <c r="B45" s="43"/>
      <c r="C45" s="28"/>
      <c r="D45" s="29"/>
      <c r="E45" s="29"/>
      <c r="F45" s="11"/>
      <c r="G45" s="44"/>
    </row>
    <row r="46" spans="2:7" s="30" customFormat="1" ht="153" customHeight="1" x14ac:dyDescent="0.35">
      <c r="B46" s="43"/>
      <c r="C46" s="28"/>
      <c r="D46" s="29"/>
      <c r="E46" s="34"/>
      <c r="F46" s="11"/>
      <c r="G46" s="44"/>
    </row>
    <row r="47" spans="2:7" s="30" customFormat="1" ht="217.9" customHeight="1" x14ac:dyDescent="0.35">
      <c r="B47" s="43"/>
      <c r="C47" s="28"/>
      <c r="D47" s="29"/>
      <c r="E47" s="29"/>
      <c r="F47" s="11"/>
      <c r="G47" s="44"/>
    </row>
    <row r="48" spans="2:7" s="30" customFormat="1" ht="153" customHeight="1" x14ac:dyDescent="0.35">
      <c r="B48" s="43"/>
      <c r="C48" s="28"/>
      <c r="D48" s="29"/>
      <c r="E48" s="34"/>
      <c r="F48" s="11"/>
      <c r="G48" s="44"/>
    </row>
    <row r="49" spans="2:7" s="30" customFormat="1" ht="217.9" customHeight="1" x14ac:dyDescent="0.35">
      <c r="B49" s="43"/>
      <c r="C49" s="28"/>
      <c r="D49" s="29"/>
      <c r="E49" s="29"/>
      <c r="F49" s="11"/>
      <c r="G49" s="44"/>
    </row>
    <row r="50" spans="2:7" s="30" customFormat="1" ht="153" customHeight="1" x14ac:dyDescent="0.35">
      <c r="B50" s="43"/>
      <c r="C50" s="28"/>
      <c r="D50" s="29"/>
      <c r="E50" s="34"/>
      <c r="F50" s="11"/>
      <c r="G50" s="44"/>
    </row>
    <row r="51" spans="2:7" s="30" customFormat="1" ht="217.9" customHeight="1" x14ac:dyDescent="0.35">
      <c r="B51" s="43"/>
      <c r="C51" s="28"/>
      <c r="D51" s="29"/>
      <c r="E51" s="29"/>
      <c r="F51" s="11"/>
      <c r="G51" s="44"/>
    </row>
    <row r="52" spans="2:7" s="30" customFormat="1" ht="153" customHeight="1" x14ac:dyDescent="0.35">
      <c r="B52" s="43"/>
      <c r="C52" s="28"/>
      <c r="D52" s="29"/>
      <c r="E52" s="34"/>
      <c r="F52" s="11"/>
      <c r="G52" s="44"/>
    </row>
    <row r="53" spans="2:7" s="30" customFormat="1" ht="217.9" customHeight="1" x14ac:dyDescent="0.35">
      <c r="B53" s="43"/>
      <c r="C53" s="28"/>
      <c r="D53" s="29"/>
      <c r="E53" s="29"/>
      <c r="F53" s="11"/>
      <c r="G53" s="44"/>
    </row>
  </sheetData>
  <mergeCells count="4">
    <mergeCell ref="B7:B9"/>
    <mergeCell ref="B4:B6"/>
    <mergeCell ref="F4:F6"/>
    <mergeCell ref="C4:C6"/>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FF00"/>
  </sheetPr>
  <dimension ref="A1:I104"/>
  <sheetViews>
    <sheetView zoomScale="130" zoomScaleNormal="130" workbookViewId="0">
      <pane xSplit="3" ySplit="2" topLeftCell="D76" activePane="bottomRight" state="frozen"/>
      <selection pane="topRight" activeCell="D1" sqref="D1"/>
      <selection pane="bottomLeft" activeCell="A3" sqref="A3"/>
      <selection pane="bottomRight" activeCell="B76" sqref="B76"/>
    </sheetView>
  </sheetViews>
  <sheetFormatPr defaultColWidth="9.1796875" defaultRowHeight="11.5" x14ac:dyDescent="0.25"/>
  <cols>
    <col min="1" max="1" width="5.81640625" style="1" bestFit="1" customWidth="1"/>
    <col min="2" max="2" width="18" style="2" customWidth="1"/>
    <col min="3" max="3" width="59.81640625" style="3" customWidth="1"/>
    <col min="4" max="4" width="102.453125" style="3" customWidth="1"/>
    <col min="5" max="5" width="37.1796875" style="2" customWidth="1"/>
    <col min="6" max="6" width="24.81640625" style="2" customWidth="1"/>
    <col min="7" max="8" width="13.7265625" style="65" customWidth="1"/>
    <col min="9" max="9" width="19.1796875" style="2" customWidth="1"/>
    <col min="10" max="16384" width="9.1796875" style="2"/>
  </cols>
  <sheetData>
    <row r="1" spans="1:9" ht="12" thickBot="1" x14ac:dyDescent="0.3"/>
    <row r="2" spans="1:9" ht="25.9" customHeight="1" x14ac:dyDescent="0.25">
      <c r="A2" s="4" t="s">
        <v>0</v>
      </c>
      <c r="B2" s="5" t="s">
        <v>191</v>
      </c>
      <c r="C2" s="6" t="s">
        <v>190</v>
      </c>
      <c r="D2" s="6" t="s">
        <v>189</v>
      </c>
      <c r="E2" s="5" t="s">
        <v>418</v>
      </c>
      <c r="F2" s="5" t="s">
        <v>22</v>
      </c>
      <c r="G2" s="66" t="s">
        <v>104</v>
      </c>
      <c r="H2" s="66" t="s">
        <v>105</v>
      </c>
      <c r="I2" s="8" t="s">
        <v>103</v>
      </c>
    </row>
    <row r="3" spans="1:9" s="14" customFormat="1" ht="34.5" x14ac:dyDescent="0.35">
      <c r="A3" s="9">
        <v>1</v>
      </c>
      <c r="B3" s="10" t="s">
        <v>24</v>
      </c>
      <c r="C3" s="11" t="s">
        <v>39</v>
      </c>
      <c r="D3" s="11" t="s">
        <v>235</v>
      </c>
      <c r="E3" s="11" t="s">
        <v>373</v>
      </c>
      <c r="F3" s="11" t="s">
        <v>9</v>
      </c>
      <c r="G3" s="64">
        <v>43948</v>
      </c>
      <c r="H3" s="64">
        <v>43948</v>
      </c>
      <c r="I3" s="13"/>
    </row>
    <row r="4" spans="1:9" s="14" customFormat="1" ht="187.5" customHeight="1" x14ac:dyDescent="0.35">
      <c r="A4" s="9">
        <f t="shared" ref="A4:A65" si="0">+A3+1</f>
        <v>2</v>
      </c>
      <c r="B4" s="10" t="s">
        <v>24</v>
      </c>
      <c r="C4" s="11" t="s">
        <v>213</v>
      </c>
      <c r="D4" s="53" t="s">
        <v>374</v>
      </c>
      <c r="E4" s="11" t="s">
        <v>375</v>
      </c>
      <c r="F4" s="11" t="s">
        <v>25</v>
      </c>
      <c r="G4" s="64">
        <v>43948</v>
      </c>
      <c r="H4" s="64">
        <v>43948</v>
      </c>
      <c r="I4" s="13"/>
    </row>
    <row r="5" spans="1:9" s="17" customFormat="1" ht="113.5" customHeight="1" x14ac:dyDescent="0.25">
      <c r="A5" s="9">
        <v>2</v>
      </c>
      <c r="B5" s="15" t="s">
        <v>214</v>
      </c>
      <c r="C5" s="15" t="s">
        <v>236</v>
      </c>
      <c r="D5" s="15" t="s">
        <v>272</v>
      </c>
      <c r="E5" s="15" t="s">
        <v>404</v>
      </c>
      <c r="F5" s="16" t="s">
        <v>25</v>
      </c>
      <c r="G5" s="64">
        <v>43942</v>
      </c>
      <c r="H5" s="64">
        <v>43942</v>
      </c>
      <c r="I5" s="63"/>
    </row>
    <row r="6" spans="1:9" ht="152.25" customHeight="1" x14ac:dyDescent="0.25">
      <c r="A6" s="9">
        <f t="shared" si="0"/>
        <v>3</v>
      </c>
      <c r="B6" s="11" t="s">
        <v>41</v>
      </c>
      <c r="C6" s="11" t="s">
        <v>215</v>
      </c>
      <c r="D6" s="11" t="s">
        <v>376</v>
      </c>
      <c r="E6" s="10" t="s">
        <v>239</v>
      </c>
      <c r="F6" s="11" t="s">
        <v>9</v>
      </c>
      <c r="G6" s="64">
        <v>43879</v>
      </c>
      <c r="H6" s="64">
        <v>43879</v>
      </c>
      <c r="I6" s="13"/>
    </row>
    <row r="7" spans="1:9" ht="98.5" customHeight="1" x14ac:dyDescent="0.25">
      <c r="A7" s="9">
        <v>3</v>
      </c>
      <c r="B7" s="11" t="s">
        <v>232</v>
      </c>
      <c r="C7" s="11" t="s">
        <v>234</v>
      </c>
      <c r="D7" s="11" t="s">
        <v>231</v>
      </c>
      <c r="E7" s="10"/>
      <c r="F7" s="11" t="s">
        <v>9</v>
      </c>
      <c r="G7" s="64">
        <v>43865</v>
      </c>
      <c r="H7" s="64">
        <v>43865</v>
      </c>
      <c r="I7" s="13"/>
    </row>
    <row r="8" spans="1:9" ht="120" customHeight="1" x14ac:dyDescent="0.25">
      <c r="A8" s="9">
        <f t="shared" si="0"/>
        <v>4</v>
      </c>
      <c r="B8" s="10" t="s">
        <v>233</v>
      </c>
      <c r="C8" s="11" t="s">
        <v>237</v>
      </c>
      <c r="D8" s="11" t="s">
        <v>377</v>
      </c>
      <c r="E8" s="10" t="s">
        <v>238</v>
      </c>
      <c r="F8" s="11" t="s">
        <v>9</v>
      </c>
      <c r="G8" s="64">
        <v>43865</v>
      </c>
      <c r="H8" s="64">
        <v>43865</v>
      </c>
      <c r="I8" s="13"/>
    </row>
    <row r="9" spans="1:9" ht="156" customHeight="1" x14ac:dyDescent="0.25">
      <c r="A9" s="9">
        <v>4</v>
      </c>
      <c r="B9" s="11" t="s">
        <v>30</v>
      </c>
      <c r="C9" s="11" t="s">
        <v>31</v>
      </c>
      <c r="D9" s="11" t="s">
        <v>273</v>
      </c>
      <c r="E9" s="10" t="s">
        <v>240</v>
      </c>
      <c r="F9" s="11" t="s">
        <v>9</v>
      </c>
      <c r="G9" s="64">
        <v>43776</v>
      </c>
      <c r="H9" s="64">
        <v>43776</v>
      </c>
      <c r="I9" s="13"/>
    </row>
    <row r="10" spans="1:9" s="14" customFormat="1" ht="23" x14ac:dyDescent="0.35">
      <c r="A10" s="9">
        <f t="shared" si="0"/>
        <v>5</v>
      </c>
      <c r="B10" s="10" t="s">
        <v>42</v>
      </c>
      <c r="C10" s="11" t="s">
        <v>216</v>
      </c>
      <c r="D10" s="11" t="s">
        <v>241</v>
      </c>
      <c r="E10" s="10" t="s">
        <v>242</v>
      </c>
      <c r="F10" s="11" t="s">
        <v>9</v>
      </c>
      <c r="G10" s="64">
        <v>44006</v>
      </c>
      <c r="H10" s="64">
        <v>44006</v>
      </c>
      <c r="I10" s="13"/>
    </row>
    <row r="11" spans="1:9" s="14" customFormat="1" ht="172.5" x14ac:dyDescent="0.35">
      <c r="A11" s="9">
        <v>5</v>
      </c>
      <c r="B11" s="10" t="s">
        <v>41</v>
      </c>
      <c r="C11" s="11" t="s">
        <v>32</v>
      </c>
      <c r="D11" s="15" t="s">
        <v>378</v>
      </c>
      <c r="E11" s="10" t="s">
        <v>379</v>
      </c>
      <c r="F11" s="11" t="s">
        <v>9</v>
      </c>
      <c r="G11" s="64">
        <v>43970</v>
      </c>
      <c r="H11" s="64">
        <v>43970</v>
      </c>
      <c r="I11" s="13"/>
    </row>
    <row r="12" spans="1:9" ht="206.5" customHeight="1" x14ac:dyDescent="0.25">
      <c r="A12" s="9">
        <f t="shared" si="0"/>
        <v>6</v>
      </c>
      <c r="B12" s="11" t="s">
        <v>44</v>
      </c>
      <c r="C12" s="11" t="s">
        <v>380</v>
      </c>
      <c r="D12" s="15" t="s">
        <v>381</v>
      </c>
      <c r="E12" s="11" t="s">
        <v>403</v>
      </c>
      <c r="F12" s="11" t="s">
        <v>9</v>
      </c>
      <c r="G12" s="64">
        <v>43889</v>
      </c>
      <c r="H12" s="64">
        <v>43889</v>
      </c>
      <c r="I12" s="26" t="s">
        <v>246</v>
      </c>
    </row>
    <row r="13" spans="1:9" s="14" customFormat="1" ht="126.5" x14ac:dyDescent="0.35">
      <c r="A13" s="9">
        <v>6</v>
      </c>
      <c r="B13" s="10" t="s">
        <v>45</v>
      </c>
      <c r="C13" s="11" t="s">
        <v>243</v>
      </c>
      <c r="D13" s="11" t="s">
        <v>274</v>
      </c>
      <c r="E13" s="11" t="s">
        <v>382</v>
      </c>
      <c r="F13" s="11" t="s">
        <v>9</v>
      </c>
      <c r="G13" s="64">
        <v>43732</v>
      </c>
      <c r="H13" s="64">
        <v>43732</v>
      </c>
      <c r="I13" s="61" t="s">
        <v>244</v>
      </c>
    </row>
    <row r="14" spans="1:9" ht="173.5" customHeight="1" x14ac:dyDescent="0.25">
      <c r="A14" s="9">
        <f t="shared" si="0"/>
        <v>7</v>
      </c>
      <c r="B14" s="11" t="s">
        <v>46</v>
      </c>
      <c r="C14" s="11" t="s">
        <v>245</v>
      </c>
      <c r="D14" s="11" t="s">
        <v>383</v>
      </c>
      <c r="E14" s="11" t="s">
        <v>402</v>
      </c>
      <c r="F14" s="11" t="s">
        <v>9</v>
      </c>
      <c r="G14" s="64">
        <v>43760</v>
      </c>
      <c r="H14" s="64">
        <v>43760</v>
      </c>
      <c r="I14" s="13"/>
    </row>
    <row r="15" spans="1:9" ht="172.5" x14ac:dyDescent="0.25">
      <c r="A15" s="9">
        <v>7</v>
      </c>
      <c r="B15" s="11" t="s">
        <v>47</v>
      </c>
      <c r="C15" s="11" t="s">
        <v>247</v>
      </c>
      <c r="D15" s="11" t="s">
        <v>249</v>
      </c>
      <c r="E15" s="10" t="s">
        <v>248</v>
      </c>
      <c r="F15" s="11" t="s">
        <v>9</v>
      </c>
      <c r="G15" s="64">
        <v>43980</v>
      </c>
      <c r="H15" s="64">
        <v>43983</v>
      </c>
      <c r="I15" s="13"/>
    </row>
    <row r="16" spans="1:9" ht="169.15" customHeight="1" x14ac:dyDescent="0.25">
      <c r="A16" s="9">
        <f t="shared" si="0"/>
        <v>8</v>
      </c>
      <c r="B16" s="11" t="s">
        <v>251</v>
      </c>
      <c r="C16" s="11" t="s">
        <v>250</v>
      </c>
      <c r="D16" s="11" t="s">
        <v>385</v>
      </c>
      <c r="E16" s="11" t="s">
        <v>384</v>
      </c>
      <c r="F16" s="11" t="s">
        <v>9</v>
      </c>
      <c r="G16" s="64">
        <v>43700</v>
      </c>
      <c r="H16" s="64">
        <v>43700</v>
      </c>
      <c r="I16" s="26"/>
    </row>
    <row r="17" spans="1:9" ht="99" customHeight="1" x14ac:dyDescent="0.25">
      <c r="A17" s="9">
        <v>8</v>
      </c>
      <c r="B17" s="11" t="s">
        <v>386</v>
      </c>
      <c r="C17" s="15" t="s">
        <v>48</v>
      </c>
      <c r="D17" s="11" t="s">
        <v>387</v>
      </c>
      <c r="E17" s="10"/>
      <c r="F17" s="11" t="s">
        <v>9</v>
      </c>
      <c r="G17" s="64">
        <v>43957</v>
      </c>
      <c r="H17" s="64">
        <v>43957</v>
      </c>
      <c r="I17" s="13"/>
    </row>
    <row r="18" spans="1:9" ht="218" customHeight="1" x14ac:dyDescent="0.25">
      <c r="A18" s="9">
        <f t="shared" si="0"/>
        <v>9</v>
      </c>
      <c r="B18" s="11" t="s">
        <v>391</v>
      </c>
      <c r="C18" s="11" t="s">
        <v>390</v>
      </c>
      <c r="D18" s="11" t="s">
        <v>388</v>
      </c>
      <c r="E18" s="11" t="s">
        <v>389</v>
      </c>
      <c r="F18" s="11" t="s">
        <v>9</v>
      </c>
      <c r="G18" s="64">
        <v>43754</v>
      </c>
      <c r="H18" s="64">
        <v>43754</v>
      </c>
      <c r="I18" s="13"/>
    </row>
    <row r="19" spans="1:9" ht="309.5" customHeight="1" x14ac:dyDescent="0.25">
      <c r="A19" s="9">
        <v>9</v>
      </c>
      <c r="B19" s="11" t="s">
        <v>49</v>
      </c>
      <c r="C19" s="11" t="s">
        <v>392</v>
      </c>
      <c r="D19" s="11" t="s">
        <v>275</v>
      </c>
      <c r="E19" s="11" t="s">
        <v>401</v>
      </c>
      <c r="F19" s="11" t="s">
        <v>9</v>
      </c>
      <c r="G19" s="64">
        <v>44027</v>
      </c>
      <c r="H19" s="64">
        <f>G19+1</f>
        <v>44028</v>
      </c>
      <c r="I19" s="13"/>
    </row>
    <row r="20" spans="1:9" ht="198.75" customHeight="1" x14ac:dyDescent="0.25">
      <c r="A20" s="9">
        <f t="shared" si="0"/>
        <v>10</v>
      </c>
      <c r="B20" s="11" t="s">
        <v>50</v>
      </c>
      <c r="C20" s="11" t="s">
        <v>393</v>
      </c>
      <c r="D20" s="11" t="s">
        <v>395</v>
      </c>
      <c r="E20" s="11" t="s">
        <v>394</v>
      </c>
      <c r="F20" s="11" t="s">
        <v>9</v>
      </c>
      <c r="G20" s="64">
        <v>44032</v>
      </c>
      <c r="H20" s="64">
        <v>44032</v>
      </c>
      <c r="I20" s="13"/>
    </row>
    <row r="21" spans="1:9" ht="168.5" customHeight="1" x14ac:dyDescent="0.25">
      <c r="A21" s="9">
        <v>10</v>
      </c>
      <c r="B21" s="11" t="s">
        <v>51</v>
      </c>
      <c r="C21" s="11" t="s">
        <v>252</v>
      </c>
      <c r="D21" s="11" t="s">
        <v>276</v>
      </c>
      <c r="E21" s="11" t="s">
        <v>396</v>
      </c>
      <c r="F21" s="11" t="s">
        <v>9</v>
      </c>
      <c r="G21" s="64">
        <v>44049</v>
      </c>
      <c r="H21" s="64">
        <f>G21+1</f>
        <v>44050</v>
      </c>
      <c r="I21" s="13"/>
    </row>
    <row r="22" spans="1:9" s="14" customFormat="1" ht="101.25" customHeight="1" x14ac:dyDescent="0.35">
      <c r="A22" s="9">
        <f t="shared" si="0"/>
        <v>11</v>
      </c>
      <c r="B22" s="11" t="s">
        <v>24</v>
      </c>
      <c r="C22" s="11" t="s">
        <v>27</v>
      </c>
      <c r="D22" s="11" t="s">
        <v>277</v>
      </c>
      <c r="E22" s="11" t="s">
        <v>253</v>
      </c>
      <c r="F22" s="11" t="s">
        <v>9</v>
      </c>
      <c r="G22" s="64">
        <v>44062</v>
      </c>
      <c r="H22" s="64">
        <f>G22+2</f>
        <v>44064</v>
      </c>
      <c r="I22" s="13"/>
    </row>
    <row r="23" spans="1:9" s="14" customFormat="1" ht="200.5" customHeight="1" x14ac:dyDescent="0.35">
      <c r="A23" s="9">
        <v>11</v>
      </c>
      <c r="B23" s="11" t="s">
        <v>57</v>
      </c>
      <c r="C23" s="11" t="s">
        <v>16</v>
      </c>
      <c r="D23" s="11" t="s">
        <v>398</v>
      </c>
      <c r="E23" s="10" t="s">
        <v>397</v>
      </c>
      <c r="F23" s="11" t="s">
        <v>9</v>
      </c>
      <c r="G23" s="64"/>
      <c r="H23" s="64"/>
      <c r="I23" s="13"/>
    </row>
    <row r="24" spans="1:9" s="14" customFormat="1" ht="272.25" customHeight="1" x14ac:dyDescent="0.35">
      <c r="A24" s="9">
        <f t="shared" si="0"/>
        <v>12</v>
      </c>
      <c r="B24" s="11" t="s">
        <v>217</v>
      </c>
      <c r="C24" s="11" t="s">
        <v>17</v>
      </c>
      <c r="D24" s="11" t="s">
        <v>399</v>
      </c>
      <c r="E24" s="11" t="s">
        <v>400</v>
      </c>
      <c r="F24" s="11"/>
      <c r="G24" s="64"/>
      <c r="H24" s="64"/>
      <c r="I24" s="13"/>
    </row>
    <row r="25" spans="1:9" ht="92" x14ac:dyDescent="0.25">
      <c r="A25" s="9">
        <v>12</v>
      </c>
      <c r="B25" s="10" t="s">
        <v>29</v>
      </c>
      <c r="C25" s="11" t="s">
        <v>33</v>
      </c>
      <c r="D25" s="11" t="s">
        <v>405</v>
      </c>
      <c r="E25" s="10" t="s">
        <v>255</v>
      </c>
      <c r="F25" s="15" t="s">
        <v>9</v>
      </c>
      <c r="G25" s="67">
        <v>43922</v>
      </c>
      <c r="H25" s="67">
        <v>43922</v>
      </c>
      <c r="I25" s="13"/>
    </row>
    <row r="26" spans="1:9" ht="60" customHeight="1" x14ac:dyDescent="0.25">
      <c r="A26" s="9">
        <f t="shared" si="0"/>
        <v>13</v>
      </c>
      <c r="B26" s="10" t="s">
        <v>29</v>
      </c>
      <c r="C26" s="11" t="s">
        <v>34</v>
      </c>
      <c r="D26" s="11" t="s">
        <v>254</v>
      </c>
      <c r="E26" s="10" t="s">
        <v>256</v>
      </c>
      <c r="F26" s="15" t="s">
        <v>9</v>
      </c>
      <c r="G26" s="67">
        <v>43922</v>
      </c>
      <c r="H26" s="67">
        <v>43922</v>
      </c>
      <c r="I26" s="13"/>
    </row>
    <row r="27" spans="1:9" ht="65.5" customHeight="1" x14ac:dyDescent="0.25">
      <c r="A27" s="9">
        <v>13</v>
      </c>
      <c r="B27" s="10" t="s">
        <v>29</v>
      </c>
      <c r="C27" s="11" t="s">
        <v>408</v>
      </c>
      <c r="D27" s="11" t="s">
        <v>407</v>
      </c>
      <c r="E27" s="11" t="s">
        <v>406</v>
      </c>
      <c r="F27" s="15" t="s">
        <v>9</v>
      </c>
      <c r="G27" s="67">
        <v>43922</v>
      </c>
      <c r="H27" s="67">
        <v>43922</v>
      </c>
      <c r="I27" s="13"/>
    </row>
    <row r="28" spans="1:9" ht="156.5" customHeight="1" x14ac:dyDescent="0.25">
      <c r="A28" s="9">
        <f t="shared" si="0"/>
        <v>14</v>
      </c>
      <c r="B28" s="10" t="s">
        <v>29</v>
      </c>
      <c r="C28" s="11" t="s">
        <v>52</v>
      </c>
      <c r="D28" s="11" t="s">
        <v>409</v>
      </c>
      <c r="E28" s="11" t="s">
        <v>410</v>
      </c>
      <c r="F28" s="15" t="s">
        <v>9</v>
      </c>
      <c r="G28" s="67">
        <v>43922</v>
      </c>
      <c r="H28" s="67">
        <v>43922</v>
      </c>
      <c r="I28" s="13"/>
    </row>
    <row r="29" spans="1:9" ht="57.5" x14ac:dyDescent="0.25">
      <c r="A29" s="9">
        <v>14</v>
      </c>
      <c r="B29" s="10" t="s">
        <v>29</v>
      </c>
      <c r="C29" s="11" t="s">
        <v>35</v>
      </c>
      <c r="D29" s="11" t="s">
        <v>258</v>
      </c>
      <c r="E29" s="10" t="s">
        <v>257</v>
      </c>
      <c r="F29" s="15" t="s">
        <v>9</v>
      </c>
      <c r="G29" s="67">
        <v>43922</v>
      </c>
      <c r="H29" s="67">
        <v>43922</v>
      </c>
      <c r="I29" s="13"/>
    </row>
    <row r="30" spans="1:9" ht="34.5" x14ac:dyDescent="0.25">
      <c r="A30" s="9">
        <f t="shared" si="0"/>
        <v>15</v>
      </c>
      <c r="B30" s="10" t="s">
        <v>29</v>
      </c>
      <c r="C30" s="11" t="s">
        <v>223</v>
      </c>
      <c r="D30" s="11" t="s">
        <v>412</v>
      </c>
      <c r="E30" s="11" t="s">
        <v>411</v>
      </c>
      <c r="F30" s="15" t="s">
        <v>9</v>
      </c>
      <c r="G30" s="67">
        <v>43922</v>
      </c>
      <c r="H30" s="67">
        <v>43922</v>
      </c>
      <c r="I30" s="13"/>
    </row>
    <row r="31" spans="1:9" ht="116.5" customHeight="1" x14ac:dyDescent="0.25">
      <c r="A31" s="9">
        <v>15</v>
      </c>
      <c r="B31" s="10" t="s">
        <v>29</v>
      </c>
      <c r="C31" s="11" t="s">
        <v>36</v>
      </c>
      <c r="D31" s="11" t="s">
        <v>414</v>
      </c>
      <c r="E31" s="11" t="s">
        <v>413</v>
      </c>
      <c r="F31" s="15" t="s">
        <v>9</v>
      </c>
      <c r="G31" s="67">
        <v>43922</v>
      </c>
      <c r="H31" s="67">
        <v>43922</v>
      </c>
      <c r="I31" s="13"/>
    </row>
    <row r="32" spans="1:9" ht="84.65" customHeight="1" x14ac:dyDescent="0.25">
      <c r="A32" s="9">
        <f t="shared" si="0"/>
        <v>16</v>
      </c>
      <c r="B32" s="10" t="s">
        <v>29</v>
      </c>
      <c r="C32" s="11" t="s">
        <v>415</v>
      </c>
      <c r="D32" s="11" t="s">
        <v>260</v>
      </c>
      <c r="E32" s="10" t="s">
        <v>259</v>
      </c>
      <c r="F32" s="15" t="s">
        <v>9</v>
      </c>
      <c r="G32" s="67">
        <v>43922</v>
      </c>
      <c r="H32" s="67">
        <v>43922</v>
      </c>
      <c r="I32" s="13"/>
    </row>
    <row r="33" spans="1:9" ht="149.5" x14ac:dyDescent="0.25">
      <c r="A33" s="9">
        <v>16</v>
      </c>
      <c r="B33" s="10" t="s">
        <v>29</v>
      </c>
      <c r="C33" s="11" t="s">
        <v>37</v>
      </c>
      <c r="D33" s="11" t="s">
        <v>419</v>
      </c>
      <c r="E33" s="11" t="s">
        <v>420</v>
      </c>
      <c r="F33" s="15" t="s">
        <v>9</v>
      </c>
      <c r="G33" s="67">
        <v>43922</v>
      </c>
      <c r="H33" s="67">
        <v>43922</v>
      </c>
      <c r="I33" s="13"/>
    </row>
    <row r="34" spans="1:9" ht="172" customHeight="1" x14ac:dyDescent="0.25">
      <c r="A34" s="9">
        <f t="shared" si="0"/>
        <v>17</v>
      </c>
      <c r="B34" s="10" t="s">
        <v>29</v>
      </c>
      <c r="C34" s="11" t="s">
        <v>38</v>
      </c>
      <c r="D34" s="11" t="s">
        <v>416</v>
      </c>
      <c r="E34" s="11" t="s">
        <v>417</v>
      </c>
      <c r="F34" s="15" t="s">
        <v>9</v>
      </c>
      <c r="G34" s="67">
        <v>43922</v>
      </c>
      <c r="H34" s="67">
        <v>43922</v>
      </c>
      <c r="I34" s="13"/>
    </row>
    <row r="35" spans="1:9" ht="134.5" customHeight="1" x14ac:dyDescent="0.25">
      <c r="A35" s="9">
        <v>17</v>
      </c>
      <c r="B35" s="10" t="s">
        <v>29</v>
      </c>
      <c r="C35" s="11" t="s">
        <v>222</v>
      </c>
      <c r="D35" s="11" t="s">
        <v>261</v>
      </c>
      <c r="E35" s="11" t="s">
        <v>421</v>
      </c>
      <c r="F35" s="15" t="s">
        <v>9</v>
      </c>
      <c r="G35" s="67">
        <v>43922</v>
      </c>
      <c r="H35" s="67">
        <v>43922</v>
      </c>
      <c r="I35" s="13"/>
    </row>
    <row r="36" spans="1:9" ht="69.5" customHeight="1" x14ac:dyDescent="0.25">
      <c r="A36" s="9">
        <f t="shared" si="0"/>
        <v>18</v>
      </c>
      <c r="B36" s="10" t="s">
        <v>29</v>
      </c>
      <c r="C36" s="11" t="s">
        <v>262</v>
      </c>
      <c r="D36" s="11" t="s">
        <v>263</v>
      </c>
      <c r="E36" s="11" t="s">
        <v>422</v>
      </c>
      <c r="F36" s="15" t="s">
        <v>9</v>
      </c>
      <c r="G36" s="67">
        <v>43922</v>
      </c>
      <c r="H36" s="67">
        <v>43922</v>
      </c>
      <c r="I36" s="13"/>
    </row>
    <row r="37" spans="1:9" s="20" customFormat="1" ht="128" customHeight="1" x14ac:dyDescent="0.25">
      <c r="A37" s="9">
        <v>18</v>
      </c>
      <c r="B37" s="18" t="s">
        <v>29</v>
      </c>
      <c r="C37" s="15" t="s">
        <v>43</v>
      </c>
      <c r="D37" s="15" t="s">
        <v>264</v>
      </c>
      <c r="E37" s="15" t="s">
        <v>423</v>
      </c>
      <c r="F37" s="15" t="s">
        <v>9</v>
      </c>
      <c r="G37" s="67">
        <v>43922</v>
      </c>
      <c r="H37" s="67">
        <v>43922</v>
      </c>
      <c r="I37" s="19"/>
    </row>
    <row r="38" spans="1:9" s="20" customFormat="1" ht="183.75" customHeight="1" x14ac:dyDescent="0.25">
      <c r="A38" s="9">
        <f t="shared" si="0"/>
        <v>19</v>
      </c>
      <c r="B38" s="18" t="s">
        <v>29</v>
      </c>
      <c r="C38" s="15" t="s">
        <v>40</v>
      </c>
      <c r="D38" s="15" t="s">
        <v>424</v>
      </c>
      <c r="E38" s="15" t="s">
        <v>425</v>
      </c>
      <c r="F38" s="15" t="s">
        <v>9</v>
      </c>
      <c r="G38" s="67">
        <v>43922</v>
      </c>
      <c r="H38" s="67">
        <v>43922</v>
      </c>
      <c r="I38" s="19"/>
    </row>
    <row r="39" spans="1:9" s="24" customFormat="1" x14ac:dyDescent="0.25">
      <c r="A39" s="9">
        <v>19</v>
      </c>
      <c r="B39" s="21"/>
      <c r="C39" s="22"/>
      <c r="D39" s="22"/>
      <c r="E39" s="21"/>
      <c r="F39" s="22"/>
      <c r="G39" s="68"/>
      <c r="H39" s="68"/>
      <c r="I39" s="23"/>
    </row>
    <row r="40" spans="1:9" ht="223.5" customHeight="1" x14ac:dyDescent="0.25">
      <c r="A40" s="9">
        <f t="shared" si="0"/>
        <v>20</v>
      </c>
      <c r="B40" s="11" t="s">
        <v>108</v>
      </c>
      <c r="C40" s="11" t="s">
        <v>221</v>
      </c>
      <c r="D40" s="11" t="s">
        <v>426</v>
      </c>
      <c r="E40" s="10" t="s">
        <v>265</v>
      </c>
      <c r="F40" s="11" t="s">
        <v>268</v>
      </c>
      <c r="G40" s="64">
        <v>44166</v>
      </c>
      <c r="H40" s="64">
        <v>44166</v>
      </c>
      <c r="I40" s="13"/>
    </row>
    <row r="41" spans="1:9" ht="87.65" customHeight="1" x14ac:dyDescent="0.25">
      <c r="A41" s="9">
        <v>20</v>
      </c>
      <c r="B41" s="10" t="s">
        <v>109</v>
      </c>
      <c r="C41" s="11" t="s">
        <v>266</v>
      </c>
      <c r="D41" s="11" t="s">
        <v>427</v>
      </c>
      <c r="E41" s="11" t="s">
        <v>267</v>
      </c>
      <c r="F41" s="10" t="s">
        <v>141</v>
      </c>
      <c r="G41" s="64">
        <v>44166</v>
      </c>
      <c r="H41" s="64">
        <v>44166</v>
      </c>
      <c r="I41" s="13"/>
    </row>
    <row r="42" spans="1:9" ht="156.65" customHeight="1" x14ac:dyDescent="0.25">
      <c r="A42" s="9">
        <f t="shared" si="0"/>
        <v>21</v>
      </c>
      <c r="B42" s="11" t="s">
        <v>107</v>
      </c>
      <c r="C42" s="11" t="s">
        <v>428</v>
      </c>
      <c r="D42" s="11" t="s">
        <v>430</v>
      </c>
      <c r="E42" s="11" t="s">
        <v>429</v>
      </c>
      <c r="F42" s="10" t="s">
        <v>141</v>
      </c>
      <c r="G42" s="64">
        <v>44182</v>
      </c>
      <c r="H42" s="64">
        <v>44182</v>
      </c>
      <c r="I42" s="13"/>
    </row>
    <row r="43" spans="1:9" ht="201.5" customHeight="1" x14ac:dyDescent="0.25">
      <c r="A43" s="9">
        <v>21</v>
      </c>
      <c r="B43" s="11" t="s">
        <v>110</v>
      </c>
      <c r="C43" s="11" t="s">
        <v>431</v>
      </c>
      <c r="D43" s="11" t="s">
        <v>432</v>
      </c>
      <c r="E43" s="11" t="s">
        <v>187</v>
      </c>
      <c r="F43" s="10" t="s">
        <v>141</v>
      </c>
      <c r="G43" s="64">
        <v>44197</v>
      </c>
      <c r="H43" s="64">
        <v>44197</v>
      </c>
      <c r="I43" s="13"/>
    </row>
    <row r="44" spans="1:9" ht="23" x14ac:dyDescent="0.25">
      <c r="A44" s="9">
        <f t="shared" si="0"/>
        <v>22</v>
      </c>
      <c r="B44" s="11" t="s">
        <v>111</v>
      </c>
      <c r="C44" s="11" t="s">
        <v>112</v>
      </c>
      <c r="D44" s="11" t="s">
        <v>278</v>
      </c>
      <c r="E44" s="11"/>
      <c r="F44" s="10" t="s">
        <v>9</v>
      </c>
      <c r="G44" s="64">
        <v>44197</v>
      </c>
      <c r="H44" s="64">
        <v>44197</v>
      </c>
      <c r="I44" s="13"/>
    </row>
    <row r="45" spans="1:9" ht="409.5" x14ac:dyDescent="0.25">
      <c r="A45" s="9">
        <v>22</v>
      </c>
      <c r="B45" s="11" t="s">
        <v>113</v>
      </c>
      <c r="C45" s="11" t="s">
        <v>433</v>
      </c>
      <c r="D45" s="25" t="s">
        <v>434</v>
      </c>
      <c r="E45" s="11" t="s">
        <v>187</v>
      </c>
      <c r="F45" s="10" t="s">
        <v>141</v>
      </c>
      <c r="G45" s="64">
        <v>44216</v>
      </c>
      <c r="H45" s="64">
        <v>44216</v>
      </c>
      <c r="I45" s="26" t="s">
        <v>210</v>
      </c>
    </row>
    <row r="46" spans="1:9" ht="195.5" x14ac:dyDescent="0.25">
      <c r="A46" s="9">
        <f t="shared" si="0"/>
        <v>23</v>
      </c>
      <c r="B46" s="11" t="s">
        <v>219</v>
      </c>
      <c r="C46" s="11" t="s">
        <v>435</v>
      </c>
      <c r="D46" s="11" t="s">
        <v>437</v>
      </c>
      <c r="E46" s="11" t="s">
        <v>436</v>
      </c>
      <c r="F46" s="10" t="s">
        <v>141</v>
      </c>
      <c r="G46" s="64">
        <v>44250</v>
      </c>
      <c r="H46" s="64">
        <v>44250</v>
      </c>
      <c r="I46" s="13"/>
    </row>
    <row r="47" spans="1:9" ht="219.75" customHeight="1" x14ac:dyDescent="0.25">
      <c r="A47" s="9">
        <v>23</v>
      </c>
      <c r="B47" s="11" t="s">
        <v>114</v>
      </c>
      <c r="C47" s="11"/>
      <c r="D47" s="11" t="s">
        <v>438</v>
      </c>
      <c r="E47" s="11" t="s">
        <v>220</v>
      </c>
      <c r="F47" s="10" t="s">
        <v>141</v>
      </c>
      <c r="G47" s="64">
        <v>44232</v>
      </c>
      <c r="H47" s="64">
        <v>44232</v>
      </c>
      <c r="I47" s="13"/>
    </row>
    <row r="48" spans="1:9" ht="168" customHeight="1" x14ac:dyDescent="0.25">
      <c r="A48" s="9">
        <f t="shared" si="0"/>
        <v>24</v>
      </c>
      <c r="B48" s="11" t="s">
        <v>115</v>
      </c>
      <c r="C48" s="11" t="s">
        <v>116</v>
      </c>
      <c r="D48" s="11" t="s">
        <v>439</v>
      </c>
      <c r="E48" s="11" t="s">
        <v>440</v>
      </c>
      <c r="F48" s="10" t="s">
        <v>141</v>
      </c>
      <c r="G48" s="64">
        <v>44243</v>
      </c>
      <c r="H48" s="64">
        <v>44243</v>
      </c>
      <c r="I48" s="13"/>
    </row>
    <row r="49" spans="1:9" ht="45.75" customHeight="1" x14ac:dyDescent="0.25">
      <c r="A49" s="9">
        <v>24</v>
      </c>
      <c r="B49" s="11" t="s">
        <v>117</v>
      </c>
      <c r="C49" s="11" t="s">
        <v>118</v>
      </c>
      <c r="D49" s="11" t="s">
        <v>269</v>
      </c>
      <c r="E49" s="11" t="s">
        <v>441</v>
      </c>
      <c r="F49" s="10" t="s">
        <v>141</v>
      </c>
      <c r="G49" s="64">
        <v>44295</v>
      </c>
      <c r="H49" s="64">
        <v>44295</v>
      </c>
      <c r="I49" s="13"/>
    </row>
    <row r="50" spans="1:9" ht="69" x14ac:dyDescent="0.25">
      <c r="A50" s="9">
        <f t="shared" si="0"/>
        <v>25</v>
      </c>
      <c r="B50" s="11" t="s">
        <v>26</v>
      </c>
      <c r="C50" s="11" t="s">
        <v>119</v>
      </c>
      <c r="D50" s="11" t="s">
        <v>442</v>
      </c>
      <c r="E50" s="11" t="s">
        <v>443</v>
      </c>
      <c r="F50" s="10" t="s">
        <v>141</v>
      </c>
      <c r="G50" s="64">
        <v>44257</v>
      </c>
      <c r="H50" s="64">
        <v>44257</v>
      </c>
      <c r="I50" s="55"/>
    </row>
    <row r="51" spans="1:9" ht="108.75" customHeight="1" x14ac:dyDescent="0.25">
      <c r="A51" s="9">
        <v>25</v>
      </c>
      <c r="B51" s="11" t="s">
        <v>117</v>
      </c>
      <c r="C51" s="11" t="s">
        <v>120</v>
      </c>
      <c r="D51" s="11" t="s">
        <v>444</v>
      </c>
      <c r="E51" s="11" t="s">
        <v>445</v>
      </c>
      <c r="F51" s="10" t="s">
        <v>141</v>
      </c>
      <c r="G51" s="64">
        <v>44264</v>
      </c>
      <c r="H51" s="64">
        <v>44264</v>
      </c>
      <c r="I51" s="13"/>
    </row>
    <row r="52" spans="1:9" ht="133" customHeight="1" x14ac:dyDescent="0.25">
      <c r="A52" s="9">
        <v>26</v>
      </c>
      <c r="B52" s="11" t="s">
        <v>121</v>
      </c>
      <c r="C52" s="11" t="s">
        <v>446</v>
      </c>
      <c r="D52" s="25" t="s">
        <v>123</v>
      </c>
      <c r="E52" s="11" t="s">
        <v>122</v>
      </c>
      <c r="F52" s="10" t="s">
        <v>141</v>
      </c>
      <c r="G52" s="64">
        <v>44329</v>
      </c>
      <c r="H52" s="64">
        <v>44329</v>
      </c>
      <c r="I52" s="13"/>
    </row>
    <row r="53" spans="1:9" ht="212" customHeight="1" x14ac:dyDescent="0.25">
      <c r="A53" s="9">
        <f t="shared" si="0"/>
        <v>27</v>
      </c>
      <c r="B53" s="11" t="s">
        <v>113</v>
      </c>
      <c r="C53" s="11" t="s">
        <v>270</v>
      </c>
      <c r="D53" s="11" t="s">
        <v>448</v>
      </c>
      <c r="E53" s="11" t="s">
        <v>447</v>
      </c>
      <c r="F53" s="10" t="s">
        <v>141</v>
      </c>
      <c r="G53" s="64">
        <v>44315</v>
      </c>
      <c r="H53" s="64">
        <v>44315</v>
      </c>
      <c r="I53" s="13"/>
    </row>
    <row r="54" spans="1:9" ht="254" customHeight="1" x14ac:dyDescent="0.25">
      <c r="A54" s="9">
        <v>27</v>
      </c>
      <c r="B54" s="11" t="s">
        <v>113</v>
      </c>
      <c r="C54" s="11" t="s">
        <v>124</v>
      </c>
      <c r="D54" s="11" t="s">
        <v>450</v>
      </c>
      <c r="E54" s="11" t="s">
        <v>449</v>
      </c>
      <c r="F54" s="10" t="s">
        <v>141</v>
      </c>
      <c r="G54" s="64">
        <v>44333</v>
      </c>
      <c r="H54" s="64">
        <v>44333</v>
      </c>
      <c r="I54" s="13"/>
    </row>
    <row r="55" spans="1:9" ht="356.5" x14ac:dyDescent="0.25">
      <c r="A55" s="9">
        <f t="shared" si="0"/>
        <v>28</v>
      </c>
      <c r="B55" s="11" t="s">
        <v>125</v>
      </c>
      <c r="C55" s="25" t="s">
        <v>218</v>
      </c>
      <c r="D55" s="25" t="s">
        <v>451</v>
      </c>
      <c r="E55" s="11" t="s">
        <v>452</v>
      </c>
      <c r="F55" s="10" t="s">
        <v>141</v>
      </c>
      <c r="G55" s="64">
        <v>44341</v>
      </c>
      <c r="H55" s="64">
        <v>44341</v>
      </c>
      <c r="I55" s="13"/>
    </row>
    <row r="56" spans="1:9" ht="172.5" x14ac:dyDescent="0.25">
      <c r="A56" s="9">
        <v>28</v>
      </c>
      <c r="B56" s="11" t="s">
        <v>126</v>
      </c>
      <c r="C56" s="11" t="s">
        <v>127</v>
      </c>
      <c r="D56" s="11" t="s">
        <v>271</v>
      </c>
      <c r="E56" s="11" t="s">
        <v>453</v>
      </c>
      <c r="F56" s="10" t="s">
        <v>141</v>
      </c>
      <c r="G56" s="64">
        <v>44342</v>
      </c>
      <c r="H56" s="64">
        <v>44342</v>
      </c>
      <c r="I56" s="26" t="s">
        <v>210</v>
      </c>
    </row>
    <row r="57" spans="1:9" s="60" customFormat="1" x14ac:dyDescent="0.35">
      <c r="A57" s="9">
        <f t="shared" si="0"/>
        <v>29</v>
      </c>
      <c r="B57" s="58"/>
      <c r="C57" s="58"/>
      <c r="D57" s="58"/>
      <c r="E57" s="58"/>
      <c r="F57" s="58"/>
      <c r="G57" s="58"/>
      <c r="H57" s="58"/>
      <c r="I57" s="59"/>
    </row>
    <row r="58" spans="1:9" ht="114.5" customHeight="1" x14ac:dyDescent="0.25">
      <c r="A58" s="9">
        <v>29</v>
      </c>
      <c r="B58" s="11" t="s">
        <v>279</v>
      </c>
      <c r="C58" s="11" t="s">
        <v>280</v>
      </c>
      <c r="D58" s="11" t="s">
        <v>455</v>
      </c>
      <c r="E58" s="11" t="s">
        <v>454</v>
      </c>
      <c r="F58" s="10" t="s">
        <v>141</v>
      </c>
      <c r="G58" s="12">
        <v>44413</v>
      </c>
      <c r="H58" s="12">
        <v>44413</v>
      </c>
      <c r="I58" s="13"/>
    </row>
    <row r="59" spans="1:9" ht="147" customHeight="1" x14ac:dyDescent="0.25">
      <c r="A59" s="9">
        <f t="shared" si="0"/>
        <v>30</v>
      </c>
      <c r="B59" s="11" t="s">
        <v>281</v>
      </c>
      <c r="C59" s="25" t="s">
        <v>282</v>
      </c>
      <c r="D59" s="77" t="s">
        <v>457</v>
      </c>
      <c r="E59" s="11" t="s">
        <v>456</v>
      </c>
      <c r="F59" s="11" t="s">
        <v>291</v>
      </c>
      <c r="G59" s="12">
        <v>44425</v>
      </c>
      <c r="H59" s="12">
        <v>44426</v>
      </c>
      <c r="I59" s="13"/>
    </row>
    <row r="60" spans="1:9" ht="213.5" customHeight="1" x14ac:dyDescent="0.25">
      <c r="A60" s="9">
        <v>30</v>
      </c>
      <c r="B60" s="11" t="s">
        <v>283</v>
      </c>
      <c r="C60" s="77" t="s">
        <v>284</v>
      </c>
      <c r="D60" s="62" t="s">
        <v>459</v>
      </c>
      <c r="E60" s="11" t="s">
        <v>458</v>
      </c>
      <c r="F60" s="11" t="s">
        <v>291</v>
      </c>
      <c r="G60" s="12">
        <v>44428</v>
      </c>
      <c r="H60" s="12">
        <v>44431</v>
      </c>
      <c r="I60" s="13"/>
    </row>
    <row r="61" spans="1:9" s="20" customFormat="1" ht="276.5" customHeight="1" x14ac:dyDescent="0.25">
      <c r="A61" s="9">
        <f t="shared" si="0"/>
        <v>31</v>
      </c>
      <c r="B61" s="15" t="s">
        <v>289</v>
      </c>
      <c r="C61" s="15" t="s">
        <v>290</v>
      </c>
      <c r="D61" s="69" t="s">
        <v>460</v>
      </c>
      <c r="E61" s="15" t="s">
        <v>461</v>
      </c>
      <c r="F61" s="15" t="s">
        <v>291</v>
      </c>
      <c r="G61" s="70">
        <v>44445</v>
      </c>
      <c r="H61" s="70">
        <v>44446</v>
      </c>
      <c r="I61" s="19"/>
    </row>
    <row r="62" spans="1:9" ht="115" x14ac:dyDescent="0.25">
      <c r="A62" s="9">
        <v>31</v>
      </c>
      <c r="B62" s="11" t="s">
        <v>292</v>
      </c>
      <c r="C62" s="11" t="s">
        <v>293</v>
      </c>
      <c r="D62" s="11" t="s">
        <v>463</v>
      </c>
      <c r="E62" s="11" t="s">
        <v>462</v>
      </c>
      <c r="F62" s="15" t="s">
        <v>291</v>
      </c>
      <c r="G62" s="64">
        <v>44453</v>
      </c>
      <c r="H62" s="64">
        <v>44453</v>
      </c>
      <c r="I62" s="13"/>
    </row>
    <row r="63" spans="1:9" s="60" customFormat="1" x14ac:dyDescent="0.35">
      <c r="A63" s="9">
        <f t="shared" si="0"/>
        <v>32</v>
      </c>
      <c r="B63" s="58"/>
      <c r="C63" s="58"/>
      <c r="D63" s="58"/>
      <c r="E63" s="58"/>
      <c r="F63" s="58"/>
      <c r="G63" s="58"/>
      <c r="H63" s="58"/>
      <c r="I63" s="59"/>
    </row>
    <row r="64" spans="1:9" ht="252.5" customHeight="1" x14ac:dyDescent="0.25">
      <c r="A64" s="9">
        <v>32</v>
      </c>
      <c r="B64" s="11" t="s">
        <v>294</v>
      </c>
      <c r="C64" s="11" t="s">
        <v>295</v>
      </c>
      <c r="D64" s="77" t="s">
        <v>465</v>
      </c>
      <c r="E64" s="11" t="s">
        <v>464</v>
      </c>
      <c r="F64" s="15" t="s">
        <v>291</v>
      </c>
      <c r="G64" s="70">
        <v>44453</v>
      </c>
      <c r="H64" s="70">
        <v>44453</v>
      </c>
      <c r="I64" s="13"/>
    </row>
    <row r="65" spans="1:9" s="52" customFormat="1" ht="87" customHeight="1" x14ac:dyDescent="0.35">
      <c r="A65" s="9">
        <f t="shared" si="0"/>
        <v>33</v>
      </c>
      <c r="B65" s="11" t="s">
        <v>299</v>
      </c>
      <c r="C65" s="11" t="s">
        <v>300</v>
      </c>
      <c r="D65" s="62" t="s">
        <v>466</v>
      </c>
      <c r="E65" s="10"/>
      <c r="F65" s="10" t="s">
        <v>141</v>
      </c>
      <c r="G65" s="70">
        <v>44487</v>
      </c>
      <c r="H65" s="70">
        <v>44487</v>
      </c>
      <c r="I65" s="13"/>
    </row>
    <row r="66" spans="1:9" s="52" customFormat="1" ht="138" x14ac:dyDescent="0.35">
      <c r="A66" s="9">
        <v>33</v>
      </c>
      <c r="B66" s="11" t="s">
        <v>304</v>
      </c>
      <c r="C66" s="11" t="s">
        <v>305</v>
      </c>
      <c r="D66" s="62" t="s">
        <v>467</v>
      </c>
      <c r="E66" s="10" t="s">
        <v>468</v>
      </c>
      <c r="F66" s="10" t="s">
        <v>141</v>
      </c>
      <c r="G66" s="70">
        <v>44519</v>
      </c>
      <c r="H66" s="70">
        <v>44519</v>
      </c>
      <c r="I66" s="13"/>
    </row>
    <row r="67" spans="1:9" ht="244.5" customHeight="1" x14ac:dyDescent="0.25">
      <c r="A67" s="9">
        <f t="shared" ref="A67:A73" si="1">+A66+1</f>
        <v>34</v>
      </c>
      <c r="B67" s="11" t="s">
        <v>308</v>
      </c>
      <c r="C67" s="11" t="s">
        <v>309</v>
      </c>
      <c r="D67" s="11" t="s">
        <v>469</v>
      </c>
      <c r="E67" s="11" t="s">
        <v>470</v>
      </c>
      <c r="F67" s="10" t="s">
        <v>141</v>
      </c>
      <c r="G67" s="70">
        <v>44532</v>
      </c>
      <c r="H67" s="70">
        <v>44533</v>
      </c>
      <c r="I67" s="13"/>
    </row>
    <row r="68" spans="1:9" ht="371.5" customHeight="1" x14ac:dyDescent="0.25">
      <c r="A68" s="9">
        <v>34</v>
      </c>
      <c r="B68" s="11" t="s">
        <v>117</v>
      </c>
      <c r="C68" s="11" t="s">
        <v>471</v>
      </c>
      <c r="D68" s="11" t="s">
        <v>473</v>
      </c>
      <c r="E68" s="11" t="s">
        <v>472</v>
      </c>
      <c r="F68" s="10" t="s">
        <v>141</v>
      </c>
      <c r="G68" s="70">
        <v>44536</v>
      </c>
      <c r="H68" s="70">
        <v>44537</v>
      </c>
      <c r="I68" s="13"/>
    </row>
    <row r="69" spans="1:9" ht="192.5" customHeight="1" x14ac:dyDescent="0.25">
      <c r="A69" s="9">
        <f t="shared" si="1"/>
        <v>35</v>
      </c>
      <c r="B69" s="11" t="s">
        <v>310</v>
      </c>
      <c r="C69" s="11" t="s">
        <v>311</v>
      </c>
      <c r="D69" s="11" t="s">
        <v>474</v>
      </c>
      <c r="E69" s="11" t="s">
        <v>475</v>
      </c>
      <c r="F69" s="10" t="s">
        <v>141</v>
      </c>
      <c r="G69" s="70">
        <v>44541</v>
      </c>
      <c r="H69" s="70">
        <v>44543</v>
      </c>
      <c r="I69" s="13"/>
    </row>
    <row r="70" spans="1:9" ht="166.5" customHeight="1" x14ac:dyDescent="0.25">
      <c r="A70" s="9">
        <v>35</v>
      </c>
      <c r="B70" s="11" t="s">
        <v>315</v>
      </c>
      <c r="C70" s="11" t="s">
        <v>316</v>
      </c>
      <c r="D70" s="11" t="s">
        <v>317</v>
      </c>
      <c r="E70" s="11" t="s">
        <v>476</v>
      </c>
      <c r="F70" s="10" t="s">
        <v>141</v>
      </c>
      <c r="G70" s="70">
        <v>44560</v>
      </c>
      <c r="H70" s="70">
        <v>44560</v>
      </c>
      <c r="I70" s="13"/>
    </row>
    <row r="71" spans="1:9" ht="143" customHeight="1" x14ac:dyDescent="0.25">
      <c r="A71" s="9">
        <f t="shared" si="1"/>
        <v>36</v>
      </c>
      <c r="B71" s="11" t="s">
        <v>318</v>
      </c>
      <c r="C71" s="11" t="s">
        <v>319</v>
      </c>
      <c r="D71" s="11" t="s">
        <v>478</v>
      </c>
      <c r="E71" s="11" t="s">
        <v>477</v>
      </c>
      <c r="F71" s="10" t="s">
        <v>141</v>
      </c>
      <c r="G71" s="70">
        <v>44571</v>
      </c>
      <c r="H71" s="70">
        <v>44571</v>
      </c>
      <c r="I71" s="13"/>
    </row>
    <row r="72" spans="1:9" ht="275.5" customHeight="1" x14ac:dyDescent="0.25">
      <c r="A72" s="9">
        <v>36</v>
      </c>
      <c r="B72" s="11" t="s">
        <v>320</v>
      </c>
      <c r="C72" s="11" t="s">
        <v>481</v>
      </c>
      <c r="D72" s="11" t="s">
        <v>479</v>
      </c>
      <c r="E72" s="11" t="s">
        <v>480</v>
      </c>
      <c r="F72" s="10" t="s">
        <v>141</v>
      </c>
      <c r="G72" s="70">
        <v>44575</v>
      </c>
      <c r="H72" s="70">
        <v>44579</v>
      </c>
      <c r="I72" s="13"/>
    </row>
    <row r="73" spans="1:9" ht="138" x14ac:dyDescent="0.25">
      <c r="A73" s="9">
        <f t="shared" si="1"/>
        <v>37</v>
      </c>
      <c r="B73" s="11" t="s">
        <v>324</v>
      </c>
      <c r="C73" s="11" t="s">
        <v>482</v>
      </c>
      <c r="D73" s="11" t="s">
        <v>486</v>
      </c>
      <c r="E73" s="11" t="s">
        <v>483</v>
      </c>
      <c r="F73" s="10" t="s">
        <v>141</v>
      </c>
      <c r="G73" s="70">
        <v>44606</v>
      </c>
      <c r="H73" s="70">
        <v>44607</v>
      </c>
      <c r="I73" s="13"/>
    </row>
    <row r="74" spans="1:9" ht="175.5" customHeight="1" x14ac:dyDescent="0.25">
      <c r="A74" s="9">
        <v>37</v>
      </c>
      <c r="B74" s="11" t="s">
        <v>340</v>
      </c>
      <c r="C74" s="11" t="s">
        <v>341</v>
      </c>
      <c r="D74" s="62" t="s">
        <v>485</v>
      </c>
      <c r="E74" s="11" t="s">
        <v>484</v>
      </c>
      <c r="F74" s="10" t="s">
        <v>141</v>
      </c>
      <c r="G74" s="70">
        <v>44743</v>
      </c>
      <c r="H74" s="70">
        <v>44746</v>
      </c>
      <c r="I74" s="13"/>
    </row>
    <row r="75" spans="1:9" s="60" customFormat="1" x14ac:dyDescent="0.35">
      <c r="A75" s="57"/>
      <c r="B75" s="58"/>
      <c r="C75" s="58"/>
      <c r="D75" s="58"/>
      <c r="E75" s="58"/>
      <c r="F75" s="58"/>
      <c r="G75" s="58"/>
      <c r="H75" s="58"/>
      <c r="I75" s="59"/>
    </row>
    <row r="76" spans="1:9" ht="201.75" customHeight="1" x14ac:dyDescent="0.25">
      <c r="A76" s="9">
        <f>+A74+1</f>
        <v>38</v>
      </c>
      <c r="B76" s="11" t="s">
        <v>501</v>
      </c>
      <c r="C76" s="62" t="s">
        <v>502</v>
      </c>
      <c r="D76" s="62" t="s">
        <v>503</v>
      </c>
      <c r="E76" s="11" t="s">
        <v>504</v>
      </c>
      <c r="F76" s="10" t="s">
        <v>141</v>
      </c>
      <c r="G76" s="70">
        <v>44823</v>
      </c>
      <c r="H76" s="70">
        <v>44823</v>
      </c>
      <c r="I76" s="13"/>
    </row>
    <row r="77" spans="1:9" ht="306.5" customHeight="1" x14ac:dyDescent="0.25">
      <c r="A77" s="9">
        <v>39</v>
      </c>
      <c r="B77" s="11" t="s">
        <v>508</v>
      </c>
      <c r="C77" s="62" t="s">
        <v>510</v>
      </c>
      <c r="D77" s="62" t="s">
        <v>509</v>
      </c>
      <c r="E77" s="11"/>
      <c r="F77" s="10" t="s">
        <v>141</v>
      </c>
      <c r="G77" s="70">
        <v>44837</v>
      </c>
      <c r="H77" s="70">
        <v>44837</v>
      </c>
      <c r="I77" s="13"/>
    </row>
    <row r="78" spans="1:9" ht="201.75" customHeight="1" x14ac:dyDescent="0.25">
      <c r="A78" s="9">
        <v>40</v>
      </c>
      <c r="B78" s="11" t="s">
        <v>515</v>
      </c>
      <c r="C78" s="62" t="s">
        <v>516</v>
      </c>
      <c r="D78" s="62" t="s">
        <v>517</v>
      </c>
      <c r="E78" s="11" t="s">
        <v>518</v>
      </c>
      <c r="F78" s="10" t="s">
        <v>141</v>
      </c>
      <c r="G78" s="70">
        <v>44859</v>
      </c>
      <c r="H78" s="70">
        <v>44859</v>
      </c>
      <c r="I78" s="13"/>
    </row>
    <row r="79" spans="1:9" ht="312.5" customHeight="1" x14ac:dyDescent="0.25">
      <c r="A79" s="9">
        <v>41</v>
      </c>
      <c r="B79" s="11" t="s">
        <v>519</v>
      </c>
      <c r="C79" s="62" t="s">
        <v>520</v>
      </c>
      <c r="D79" s="62" t="s">
        <v>540</v>
      </c>
      <c r="E79" s="11" t="s">
        <v>521</v>
      </c>
      <c r="F79" s="10" t="s">
        <v>141</v>
      </c>
      <c r="G79" s="70">
        <v>44859</v>
      </c>
      <c r="H79" s="70">
        <v>44859</v>
      </c>
      <c r="I79" s="13"/>
    </row>
    <row r="80" spans="1:9" ht="201.75" customHeight="1" x14ac:dyDescent="0.25">
      <c r="A80" s="9">
        <v>42</v>
      </c>
      <c r="B80" s="11" t="s">
        <v>522</v>
      </c>
      <c r="C80" s="62" t="s">
        <v>523</v>
      </c>
      <c r="D80" s="62" t="s">
        <v>524</v>
      </c>
      <c r="E80" s="11" t="s">
        <v>525</v>
      </c>
      <c r="F80" s="10" t="s">
        <v>141</v>
      </c>
      <c r="G80" s="70">
        <v>44873</v>
      </c>
      <c r="H80" s="70">
        <v>44873</v>
      </c>
      <c r="I80" s="13"/>
    </row>
    <row r="81" spans="1:9" ht="201.75" customHeight="1" x14ac:dyDescent="0.25">
      <c r="A81" s="9">
        <v>43</v>
      </c>
      <c r="B81" s="11" t="s">
        <v>526</v>
      </c>
      <c r="C81" s="62" t="s">
        <v>527</v>
      </c>
      <c r="D81" s="62" t="s">
        <v>528</v>
      </c>
      <c r="E81" s="11"/>
      <c r="F81" s="10" t="s">
        <v>141</v>
      </c>
      <c r="G81" s="70">
        <v>44880</v>
      </c>
      <c r="H81" s="70">
        <v>44880</v>
      </c>
      <c r="I81" s="13"/>
    </row>
    <row r="82" spans="1:9" ht="299" x14ac:dyDescent="0.25">
      <c r="A82" s="9">
        <v>44</v>
      </c>
      <c r="B82" s="11" t="s">
        <v>532</v>
      </c>
      <c r="C82" s="62" t="s">
        <v>533</v>
      </c>
      <c r="D82" s="62" t="s">
        <v>534</v>
      </c>
      <c r="E82" s="11" t="s">
        <v>535</v>
      </c>
      <c r="F82" s="10" t="s">
        <v>141</v>
      </c>
      <c r="G82" s="70">
        <v>44893</v>
      </c>
      <c r="H82" s="70">
        <v>44893</v>
      </c>
      <c r="I82" s="13"/>
    </row>
    <row r="83" spans="1:9" ht="256.5" customHeight="1" x14ac:dyDescent="0.25">
      <c r="A83" s="9">
        <v>45</v>
      </c>
      <c r="B83" s="11" t="s">
        <v>548</v>
      </c>
      <c r="C83" s="62" t="s">
        <v>549</v>
      </c>
      <c r="D83" s="62" t="s">
        <v>550</v>
      </c>
      <c r="E83" s="11"/>
      <c r="F83" s="10" t="s">
        <v>141</v>
      </c>
      <c r="G83" s="70">
        <v>44981</v>
      </c>
      <c r="H83" s="70">
        <v>44981</v>
      </c>
      <c r="I83" s="13"/>
    </row>
    <row r="84" spans="1:9" ht="201.75" customHeight="1" x14ac:dyDescent="0.25">
      <c r="A84" s="9">
        <v>46</v>
      </c>
      <c r="B84" s="11" t="s">
        <v>551</v>
      </c>
      <c r="C84" s="62" t="s">
        <v>552</v>
      </c>
      <c r="D84" s="62" t="s">
        <v>553</v>
      </c>
      <c r="E84" s="11" t="s">
        <v>554</v>
      </c>
      <c r="F84" s="10" t="s">
        <v>141</v>
      </c>
      <c r="G84" s="70">
        <v>44985</v>
      </c>
      <c r="H84" s="70">
        <v>44985</v>
      </c>
      <c r="I84" s="13"/>
    </row>
    <row r="85" spans="1:9" ht="201.75" customHeight="1" x14ac:dyDescent="0.25">
      <c r="A85" s="9">
        <v>47</v>
      </c>
      <c r="B85" s="11" t="s">
        <v>113</v>
      </c>
      <c r="C85" s="62" t="s">
        <v>563</v>
      </c>
      <c r="D85" s="62" t="s">
        <v>564</v>
      </c>
      <c r="E85" s="11"/>
      <c r="F85" s="10" t="s">
        <v>141</v>
      </c>
      <c r="G85" s="70">
        <v>45036</v>
      </c>
      <c r="H85" s="70">
        <v>45036</v>
      </c>
      <c r="I85" s="13"/>
    </row>
    <row r="86" spans="1:9" ht="201.75" customHeight="1" x14ac:dyDescent="0.25">
      <c r="A86" s="9"/>
      <c r="B86" s="11"/>
      <c r="C86" s="62"/>
      <c r="D86" s="62"/>
      <c r="E86" s="11"/>
      <c r="F86" s="10"/>
      <c r="G86" s="70"/>
      <c r="H86" s="70"/>
      <c r="I86" s="13"/>
    </row>
    <row r="87" spans="1:9" ht="201.75" customHeight="1" x14ac:dyDescent="0.25">
      <c r="A87" s="9"/>
      <c r="B87" s="11"/>
      <c r="C87" s="62"/>
      <c r="D87" s="62"/>
      <c r="E87" s="11"/>
      <c r="F87" s="10"/>
      <c r="G87" s="70"/>
      <c r="H87" s="70"/>
      <c r="I87" s="13"/>
    </row>
    <row r="88" spans="1:9" ht="201.75" customHeight="1" x14ac:dyDescent="0.25">
      <c r="A88" s="9"/>
      <c r="B88" s="11"/>
      <c r="C88" s="62"/>
      <c r="D88" s="62"/>
      <c r="E88" s="11"/>
      <c r="F88" s="10"/>
      <c r="G88" s="70"/>
      <c r="H88" s="70"/>
      <c r="I88" s="13"/>
    </row>
    <row r="89" spans="1:9" ht="201.75" customHeight="1" x14ac:dyDescent="0.25">
      <c r="A89" s="9"/>
      <c r="B89" s="11"/>
      <c r="C89" s="62"/>
      <c r="D89" s="62"/>
      <c r="E89" s="11"/>
      <c r="F89" s="10"/>
      <c r="G89" s="70"/>
      <c r="H89" s="70"/>
      <c r="I89" s="13"/>
    </row>
    <row r="90" spans="1:9" ht="201.75" customHeight="1" x14ac:dyDescent="0.25">
      <c r="A90" s="9"/>
      <c r="B90" s="11"/>
      <c r="C90" s="62"/>
      <c r="D90" s="62"/>
      <c r="E90" s="11"/>
      <c r="F90" s="10"/>
      <c r="G90" s="70"/>
      <c r="H90" s="70"/>
      <c r="I90" s="13"/>
    </row>
    <row r="91" spans="1:9" ht="201.75" customHeight="1" x14ac:dyDescent="0.25">
      <c r="A91" s="9"/>
      <c r="B91" s="11"/>
      <c r="C91" s="62"/>
      <c r="D91" s="62"/>
      <c r="E91" s="11"/>
      <c r="F91" s="10"/>
      <c r="G91" s="70"/>
      <c r="H91" s="70"/>
      <c r="I91" s="13"/>
    </row>
    <row r="92" spans="1:9" ht="201.75" customHeight="1" x14ac:dyDescent="0.25">
      <c r="A92" s="9"/>
      <c r="B92" s="11"/>
      <c r="C92" s="62"/>
      <c r="D92" s="62"/>
      <c r="E92" s="11"/>
      <c r="F92" s="10"/>
      <c r="G92" s="70"/>
      <c r="H92" s="70"/>
      <c r="I92" s="13"/>
    </row>
    <row r="93" spans="1:9" ht="201.75" customHeight="1" x14ac:dyDescent="0.25">
      <c r="A93" s="9"/>
      <c r="B93" s="11"/>
      <c r="C93" s="62"/>
      <c r="D93" s="62"/>
      <c r="E93" s="11"/>
      <c r="F93" s="10"/>
      <c r="G93" s="70"/>
      <c r="H93" s="70"/>
      <c r="I93" s="13"/>
    </row>
    <row r="94" spans="1:9" ht="201.75" customHeight="1" x14ac:dyDescent="0.25">
      <c r="A94" s="9"/>
      <c r="B94" s="11"/>
      <c r="C94" s="62"/>
      <c r="D94" s="62"/>
      <c r="E94" s="11"/>
      <c r="F94" s="10"/>
      <c r="G94" s="70"/>
      <c r="H94" s="70"/>
      <c r="I94" s="13"/>
    </row>
    <row r="95" spans="1:9" ht="201.75" customHeight="1" x14ac:dyDescent="0.25">
      <c r="A95" s="9"/>
      <c r="B95" s="11"/>
      <c r="C95" s="62"/>
      <c r="D95" s="62"/>
      <c r="E95" s="11"/>
      <c r="F95" s="10"/>
      <c r="G95" s="70"/>
      <c r="H95" s="70"/>
      <c r="I95" s="13"/>
    </row>
    <row r="96" spans="1:9" ht="201.75" customHeight="1" x14ac:dyDescent="0.25">
      <c r="A96" s="9"/>
      <c r="B96" s="11"/>
      <c r="C96" s="62"/>
      <c r="D96" s="62"/>
      <c r="E96" s="11"/>
      <c r="F96" s="10"/>
      <c r="G96" s="70"/>
      <c r="H96" s="70"/>
      <c r="I96" s="13"/>
    </row>
    <row r="97" spans="1:9" ht="201.75" customHeight="1" x14ac:dyDescent="0.25">
      <c r="A97" s="9"/>
      <c r="B97" s="11"/>
      <c r="C97" s="62"/>
      <c r="D97" s="62"/>
      <c r="E97" s="11"/>
      <c r="F97" s="10"/>
      <c r="G97" s="70"/>
      <c r="H97" s="70"/>
      <c r="I97" s="13"/>
    </row>
    <row r="98" spans="1:9" ht="201.75" customHeight="1" x14ac:dyDescent="0.25">
      <c r="A98" s="9"/>
      <c r="B98" s="11"/>
      <c r="C98" s="62"/>
      <c r="D98" s="62"/>
      <c r="E98" s="11"/>
      <c r="F98" s="10"/>
      <c r="G98" s="70"/>
      <c r="H98" s="70"/>
      <c r="I98" s="13"/>
    </row>
    <row r="99" spans="1:9" ht="201.75" customHeight="1" x14ac:dyDescent="0.25">
      <c r="A99" s="9"/>
      <c r="B99" s="11"/>
      <c r="C99" s="62"/>
      <c r="D99" s="62"/>
      <c r="E99" s="11"/>
      <c r="F99" s="10"/>
      <c r="G99" s="70"/>
      <c r="H99" s="70"/>
      <c r="I99" s="13"/>
    </row>
    <row r="100" spans="1:9" ht="201.75" customHeight="1" x14ac:dyDescent="0.25">
      <c r="A100" s="9"/>
      <c r="B100" s="11"/>
      <c r="C100" s="62"/>
      <c r="D100" s="62"/>
      <c r="E100" s="11"/>
      <c r="F100" s="10"/>
      <c r="G100" s="70"/>
      <c r="H100" s="70"/>
      <c r="I100" s="13"/>
    </row>
    <row r="101" spans="1:9" ht="201.75" customHeight="1" x14ac:dyDescent="0.25">
      <c r="A101" s="9"/>
      <c r="B101" s="11"/>
      <c r="C101" s="62"/>
      <c r="D101" s="62"/>
      <c r="E101" s="11"/>
      <c r="F101" s="10"/>
      <c r="G101" s="70"/>
      <c r="H101" s="70"/>
      <c r="I101" s="13"/>
    </row>
    <row r="102" spans="1:9" ht="201.75" customHeight="1" x14ac:dyDescent="0.25">
      <c r="A102" s="9"/>
      <c r="B102" s="11"/>
      <c r="C102" s="62"/>
      <c r="D102" s="62"/>
      <c r="E102" s="11"/>
      <c r="F102" s="10"/>
      <c r="G102" s="70"/>
      <c r="H102" s="70"/>
      <c r="I102" s="13"/>
    </row>
    <row r="103" spans="1:9" ht="201.75" customHeight="1" x14ac:dyDescent="0.25">
      <c r="A103" s="9"/>
      <c r="B103" s="11"/>
      <c r="C103" s="62"/>
      <c r="D103" s="62"/>
      <c r="E103" s="11"/>
      <c r="F103" s="10"/>
      <c r="G103" s="70"/>
      <c r="H103" s="70"/>
      <c r="I103" s="13"/>
    </row>
    <row r="104" spans="1:9" ht="201.75" customHeight="1" x14ac:dyDescent="0.25">
      <c r="A104" s="9"/>
      <c r="B104" s="11"/>
      <c r="C104" s="62"/>
      <c r="D104" s="62"/>
      <c r="E104" s="11"/>
      <c r="F104" s="10"/>
      <c r="G104" s="70"/>
      <c r="H104" s="70"/>
      <c r="I104" s="13"/>
    </row>
  </sheetData>
  <pageMargins left="0.7" right="0.7" top="0.75" bottom="0.75" header="0.3" footer="0.3"/>
  <pageSetup orientation="portrait" r:id="rId1"/>
  <drawing r:id="rId2"/>
  <legacyDrawing r:id="rId3"/>
  <oleObjects>
    <mc:AlternateContent xmlns:mc="http://schemas.openxmlformats.org/markup-compatibility/2006">
      <mc:Choice Requires="x14">
        <oleObject progId="Acrobat Document" dvAspect="DVASPECT_ICON" shapeId="2049" r:id="rId4">
          <objectPr defaultSize="0" r:id="rId5">
            <anchor moveWithCells="1">
              <from>
                <xdr:col>3</xdr:col>
                <xdr:colOff>133350</xdr:colOff>
                <xdr:row>51</xdr:row>
                <xdr:rowOff>355600</xdr:rowOff>
              </from>
              <to>
                <xdr:col>3</xdr:col>
                <xdr:colOff>1047750</xdr:colOff>
                <xdr:row>51</xdr:row>
                <xdr:rowOff>1041400</xdr:rowOff>
              </to>
            </anchor>
          </objectPr>
        </oleObject>
      </mc:Choice>
      <mc:Fallback>
        <oleObject progId="Acrobat Document" dvAspect="DVASPECT_ICON" shapeId="2049" r:id="rId4"/>
      </mc:Fallback>
    </mc:AlternateContent>
    <mc:AlternateContent xmlns:mc="http://schemas.openxmlformats.org/markup-compatibility/2006">
      <mc:Choice Requires="x14">
        <oleObject progId="Acrobat Document" dvAspect="DVASPECT_ICON" shapeId="2050" r:id="rId6">
          <objectPr defaultSize="0" r:id="rId7">
            <anchor moveWithCells="1">
              <from>
                <xdr:col>8</xdr:col>
                <xdr:colOff>247650</xdr:colOff>
                <xdr:row>58</xdr:row>
                <xdr:rowOff>565150</xdr:rowOff>
              </from>
              <to>
                <xdr:col>8</xdr:col>
                <xdr:colOff>1162050</xdr:colOff>
                <xdr:row>58</xdr:row>
                <xdr:rowOff>1250950</xdr:rowOff>
              </to>
            </anchor>
          </objectPr>
        </oleObject>
      </mc:Choice>
      <mc:Fallback>
        <oleObject progId="Acrobat Document" dvAspect="DVASPECT_ICON" shapeId="2050" r:id="rId6"/>
      </mc:Fallback>
    </mc:AlternateContent>
  </oleObjects>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FF00"/>
  </sheetPr>
  <dimension ref="A1:I125"/>
  <sheetViews>
    <sheetView zoomScaleNormal="100" workbookViewId="0">
      <pane xSplit="2" ySplit="2" topLeftCell="C51" activePane="bottomRight" state="frozen"/>
      <selection pane="topRight" activeCell="C1" sqref="C1"/>
      <selection pane="bottomLeft" activeCell="A3" sqref="A3"/>
      <selection pane="bottomRight" activeCell="B52" sqref="B52"/>
    </sheetView>
  </sheetViews>
  <sheetFormatPr defaultColWidth="9.1796875" defaultRowHeight="11.5" x14ac:dyDescent="0.25"/>
  <cols>
    <col min="1" max="1" width="8.453125" style="27" customWidth="1"/>
    <col min="2" max="2" width="16.1796875" style="30" customWidth="1"/>
    <col min="3" max="3" width="56.26953125" style="51" customWidth="1"/>
    <col min="4" max="4" width="98.453125" style="51" customWidth="1"/>
    <col min="5" max="5" width="51.453125" style="52" customWidth="1"/>
    <col min="6" max="6" width="24.453125" style="27" customWidth="1"/>
    <col min="7" max="8" width="12.453125" style="27" customWidth="1"/>
    <col min="9" max="9" width="58.453125" style="2" customWidth="1"/>
    <col min="10" max="16384" width="9.1796875" style="2"/>
  </cols>
  <sheetData>
    <row r="1" spans="1:9" ht="12" thickBot="1" x14ac:dyDescent="0.3"/>
    <row r="2" spans="1:9" ht="24.65" customHeight="1" x14ac:dyDescent="0.25">
      <c r="A2" s="4" t="s">
        <v>188</v>
      </c>
      <c r="B2" s="5" t="s">
        <v>191</v>
      </c>
      <c r="C2" s="6" t="s">
        <v>190</v>
      </c>
      <c r="D2" s="6" t="s">
        <v>189</v>
      </c>
      <c r="E2" s="5" t="s">
        <v>192</v>
      </c>
      <c r="F2" s="5" t="s">
        <v>22</v>
      </c>
      <c r="G2" s="7" t="s">
        <v>104</v>
      </c>
      <c r="H2" s="7" t="s">
        <v>105</v>
      </c>
      <c r="I2" s="8" t="s">
        <v>23</v>
      </c>
    </row>
    <row r="3" spans="1:9" s="52" customFormat="1" ht="142.9" customHeight="1" x14ac:dyDescent="0.35">
      <c r="A3" s="43">
        <v>1</v>
      </c>
      <c r="B3" s="11" t="s">
        <v>59</v>
      </c>
      <c r="C3" s="11" t="s">
        <v>58</v>
      </c>
      <c r="D3" s="11" t="s">
        <v>224</v>
      </c>
      <c r="E3" s="11" t="s">
        <v>193</v>
      </c>
      <c r="F3" s="11"/>
      <c r="G3" s="11"/>
      <c r="H3" s="11"/>
      <c r="I3" s="26"/>
    </row>
    <row r="4" spans="1:9" s="52" customFormat="1" ht="124.9" customHeight="1" x14ac:dyDescent="0.35">
      <c r="A4" s="43">
        <f t="shared" ref="A4:A18" si="0">+A3+1</f>
        <v>2</v>
      </c>
      <c r="B4" s="11" t="s">
        <v>63</v>
      </c>
      <c r="C4" s="11" t="s">
        <v>60</v>
      </c>
      <c r="D4" s="53" t="s">
        <v>61</v>
      </c>
      <c r="E4" s="53" t="s">
        <v>62</v>
      </c>
      <c r="F4" s="11"/>
      <c r="G4" s="11"/>
      <c r="H4" s="11"/>
      <c r="I4" s="26"/>
    </row>
    <row r="5" spans="1:9" s="56" customFormat="1" ht="155.25" customHeight="1" x14ac:dyDescent="0.35">
      <c r="A5" s="43">
        <f t="shared" si="0"/>
        <v>3</v>
      </c>
      <c r="B5" s="15" t="s">
        <v>64</v>
      </c>
      <c r="C5" s="15" t="s">
        <v>65</v>
      </c>
      <c r="D5" s="54" t="s">
        <v>66</v>
      </c>
      <c r="E5" s="16" t="s">
        <v>225</v>
      </c>
      <c r="F5" s="16"/>
      <c r="G5" s="16"/>
      <c r="H5" s="16"/>
      <c r="I5" s="55"/>
    </row>
    <row r="6" spans="1:9" s="52" customFormat="1" ht="69.650000000000006" customHeight="1" x14ac:dyDescent="0.35">
      <c r="A6" s="43">
        <f t="shared" si="0"/>
        <v>4</v>
      </c>
      <c r="B6" s="11" t="s">
        <v>67</v>
      </c>
      <c r="C6" s="11" t="s">
        <v>68</v>
      </c>
      <c r="D6" s="53" t="s">
        <v>487</v>
      </c>
      <c r="E6" s="53" t="s">
        <v>69</v>
      </c>
      <c r="F6" s="11"/>
      <c r="G6" s="11"/>
      <c r="H6" s="11"/>
      <c r="I6" s="26" t="s">
        <v>194</v>
      </c>
    </row>
    <row r="7" spans="1:9" s="52" customFormat="1" ht="57.5" x14ac:dyDescent="0.35">
      <c r="A7" s="43">
        <f t="shared" si="0"/>
        <v>5</v>
      </c>
      <c r="B7" s="11" t="s">
        <v>73</v>
      </c>
      <c r="C7" s="11" t="s">
        <v>71</v>
      </c>
      <c r="D7" s="11" t="s">
        <v>70</v>
      </c>
      <c r="E7" s="11" t="s">
        <v>72</v>
      </c>
      <c r="F7" s="11"/>
      <c r="G7" s="11"/>
      <c r="H7" s="11"/>
      <c r="I7" s="26"/>
    </row>
    <row r="8" spans="1:9" s="52" customFormat="1" ht="96" customHeight="1" x14ac:dyDescent="0.35">
      <c r="A8" s="43">
        <f t="shared" si="0"/>
        <v>6</v>
      </c>
      <c r="B8" s="15" t="s">
        <v>97</v>
      </c>
      <c r="C8" s="15" t="s">
        <v>98</v>
      </c>
      <c r="D8" s="15" t="s">
        <v>99</v>
      </c>
      <c r="E8" s="11"/>
      <c r="F8" s="11"/>
      <c r="G8" s="11"/>
      <c r="H8" s="11"/>
      <c r="I8" s="26"/>
    </row>
    <row r="9" spans="1:9" s="52" customFormat="1" ht="90" customHeight="1" x14ac:dyDescent="0.35">
      <c r="A9" s="43">
        <f t="shared" si="0"/>
        <v>7</v>
      </c>
      <c r="B9" s="11" t="s">
        <v>74</v>
      </c>
      <c r="C9" s="11" t="s">
        <v>75</v>
      </c>
      <c r="D9" s="16" t="s">
        <v>226</v>
      </c>
      <c r="E9" s="11" t="s">
        <v>228</v>
      </c>
      <c r="F9" s="11"/>
      <c r="G9" s="11"/>
      <c r="H9" s="11"/>
      <c r="I9" s="26" t="s">
        <v>195</v>
      </c>
    </row>
    <row r="10" spans="1:9" s="52" customFormat="1" ht="115" x14ac:dyDescent="0.35">
      <c r="A10" s="43">
        <f t="shared" si="0"/>
        <v>8</v>
      </c>
      <c r="B10" s="11" t="s">
        <v>76</v>
      </c>
      <c r="C10" s="11" t="s">
        <v>77</v>
      </c>
      <c r="D10" s="11" t="s">
        <v>227</v>
      </c>
      <c r="E10" s="11" t="s">
        <v>228</v>
      </c>
      <c r="F10" s="11"/>
      <c r="G10" s="11"/>
      <c r="H10" s="11"/>
      <c r="I10" s="26"/>
    </row>
    <row r="11" spans="1:9" s="52" customFormat="1" ht="136.9" customHeight="1" x14ac:dyDescent="0.35">
      <c r="A11" s="43">
        <f t="shared" si="0"/>
        <v>9</v>
      </c>
      <c r="B11" s="11" t="s">
        <v>78</v>
      </c>
      <c r="C11" s="11" t="s">
        <v>79</v>
      </c>
      <c r="D11" s="15" t="s">
        <v>80</v>
      </c>
      <c r="E11" s="11" t="s">
        <v>196</v>
      </c>
      <c r="F11" s="11"/>
      <c r="G11" s="11"/>
      <c r="H11" s="11"/>
      <c r="I11" s="26"/>
    </row>
    <row r="12" spans="1:9" s="52" customFormat="1" ht="125.5" customHeight="1" x14ac:dyDescent="0.35">
      <c r="A12" s="43">
        <f t="shared" si="0"/>
        <v>10</v>
      </c>
      <c r="B12" s="11" t="s">
        <v>82</v>
      </c>
      <c r="C12" s="11" t="s">
        <v>81</v>
      </c>
      <c r="D12" s="15" t="s">
        <v>229</v>
      </c>
      <c r="E12" s="11"/>
      <c r="F12" s="11"/>
      <c r="G12" s="11"/>
      <c r="H12" s="11"/>
      <c r="I12" s="26"/>
    </row>
    <row r="13" spans="1:9" s="52" customFormat="1" ht="207.65" customHeight="1" x14ac:dyDescent="0.35">
      <c r="A13" s="43">
        <f t="shared" si="0"/>
        <v>11</v>
      </c>
      <c r="B13" s="11" t="s">
        <v>84</v>
      </c>
      <c r="C13" s="11" t="s">
        <v>83</v>
      </c>
      <c r="D13" s="16" t="s">
        <v>488</v>
      </c>
      <c r="E13" s="11" t="s">
        <v>85</v>
      </c>
      <c r="F13" s="11"/>
      <c r="G13" s="11"/>
      <c r="H13" s="11"/>
      <c r="I13" s="26" t="s">
        <v>197</v>
      </c>
    </row>
    <row r="14" spans="1:9" s="52" customFormat="1" ht="194.5" customHeight="1" x14ac:dyDescent="0.35">
      <c r="A14" s="43">
        <f t="shared" si="0"/>
        <v>12</v>
      </c>
      <c r="B14" s="11" t="s">
        <v>86</v>
      </c>
      <c r="C14" s="11" t="s">
        <v>87</v>
      </c>
      <c r="D14" s="16" t="s">
        <v>489</v>
      </c>
      <c r="E14" s="11" t="s">
        <v>198</v>
      </c>
      <c r="F14" s="11"/>
      <c r="G14" s="11"/>
      <c r="H14" s="11"/>
      <c r="I14" s="26" t="s">
        <v>199</v>
      </c>
    </row>
    <row r="15" spans="1:9" s="52" customFormat="1" ht="36.65" customHeight="1" x14ac:dyDescent="0.35">
      <c r="A15" s="43">
        <f t="shared" si="0"/>
        <v>13</v>
      </c>
      <c r="B15" s="11" t="s">
        <v>89</v>
      </c>
      <c r="C15" s="11" t="s">
        <v>88</v>
      </c>
      <c r="D15" s="11" t="s">
        <v>230</v>
      </c>
      <c r="E15" s="11" t="s">
        <v>90</v>
      </c>
      <c r="F15" s="11"/>
      <c r="G15" s="11"/>
      <c r="H15" s="11"/>
      <c r="I15" s="26"/>
    </row>
    <row r="16" spans="1:9" s="52" customFormat="1" ht="86.5" customHeight="1" x14ac:dyDescent="0.35">
      <c r="A16" s="43">
        <f t="shared" si="0"/>
        <v>14</v>
      </c>
      <c r="B16" s="11" t="s">
        <v>92</v>
      </c>
      <c r="C16" s="11" t="s">
        <v>91</v>
      </c>
      <c r="D16" s="11" t="s">
        <v>211</v>
      </c>
      <c r="E16" s="11" t="s">
        <v>93</v>
      </c>
      <c r="F16" s="11"/>
      <c r="G16" s="11"/>
      <c r="H16" s="11"/>
      <c r="I16" s="26" t="s">
        <v>200</v>
      </c>
    </row>
    <row r="17" spans="1:9" s="52" customFormat="1" ht="100.5" customHeight="1" x14ac:dyDescent="0.35">
      <c r="A17" s="43">
        <f t="shared" si="0"/>
        <v>15</v>
      </c>
      <c r="B17" s="11" t="s">
        <v>94</v>
      </c>
      <c r="C17" s="11" t="s">
        <v>95</v>
      </c>
      <c r="D17" s="11" t="s">
        <v>212</v>
      </c>
      <c r="E17" s="11"/>
      <c r="F17" s="11"/>
      <c r="G17" s="11"/>
      <c r="H17" s="11"/>
      <c r="I17" s="26"/>
    </row>
    <row r="18" spans="1:9" s="52" customFormat="1" ht="49.15" customHeight="1" x14ac:dyDescent="0.35">
      <c r="A18" s="43">
        <f t="shared" si="0"/>
        <v>16</v>
      </c>
      <c r="B18" s="11" t="s">
        <v>100</v>
      </c>
      <c r="C18" s="15" t="s">
        <v>101</v>
      </c>
      <c r="D18" s="11" t="s">
        <v>102</v>
      </c>
      <c r="E18" s="11"/>
      <c r="F18" s="11"/>
      <c r="G18" s="11"/>
      <c r="H18" s="11"/>
      <c r="I18" s="26"/>
    </row>
    <row r="19" spans="1:9" s="60" customFormat="1" x14ac:dyDescent="0.35">
      <c r="A19" s="57"/>
      <c r="B19" s="58"/>
      <c r="C19" s="58"/>
      <c r="D19" s="58"/>
      <c r="E19" s="58"/>
      <c r="F19" s="58"/>
      <c r="G19" s="58"/>
      <c r="H19" s="58"/>
      <c r="I19" s="59"/>
    </row>
    <row r="20" spans="1:9" s="52" customFormat="1" ht="249.75" customHeight="1" x14ac:dyDescent="0.35">
      <c r="A20" s="43">
        <v>17</v>
      </c>
      <c r="B20" s="11" t="s">
        <v>142</v>
      </c>
      <c r="C20" s="11" t="s">
        <v>128</v>
      </c>
      <c r="D20" s="11" t="s">
        <v>201</v>
      </c>
      <c r="E20" s="11" t="s">
        <v>175</v>
      </c>
      <c r="F20" s="11" t="s">
        <v>141</v>
      </c>
      <c r="G20" s="61">
        <v>44176</v>
      </c>
      <c r="H20" s="61">
        <v>44176</v>
      </c>
      <c r="I20" s="26" t="s">
        <v>129</v>
      </c>
    </row>
    <row r="21" spans="1:9" s="52" customFormat="1" ht="217.9" customHeight="1" x14ac:dyDescent="0.35">
      <c r="A21" s="43">
        <v>18</v>
      </c>
      <c r="B21" s="11" t="s">
        <v>136</v>
      </c>
      <c r="C21" s="11" t="s">
        <v>130</v>
      </c>
      <c r="D21" s="11" t="s">
        <v>131</v>
      </c>
      <c r="E21" s="11" t="s">
        <v>132</v>
      </c>
      <c r="F21" s="11" t="s">
        <v>141</v>
      </c>
      <c r="G21" s="61">
        <v>44179</v>
      </c>
      <c r="H21" s="61">
        <v>44179</v>
      </c>
      <c r="I21" s="26"/>
    </row>
    <row r="22" spans="1:9" s="52" customFormat="1" ht="409.5" x14ac:dyDescent="0.35">
      <c r="A22" s="43">
        <v>19</v>
      </c>
      <c r="B22" s="11" t="s">
        <v>84</v>
      </c>
      <c r="C22" s="11" t="s">
        <v>133</v>
      </c>
      <c r="D22" s="11" t="s">
        <v>134</v>
      </c>
      <c r="E22" s="11" t="s">
        <v>176</v>
      </c>
      <c r="F22" s="11" t="s">
        <v>141</v>
      </c>
      <c r="G22" s="61">
        <v>44181</v>
      </c>
      <c r="H22" s="11" t="s">
        <v>135</v>
      </c>
      <c r="I22" s="26"/>
    </row>
    <row r="23" spans="1:9" s="52" customFormat="1" ht="102.75" customHeight="1" x14ac:dyDescent="0.35">
      <c r="A23" s="43">
        <v>20</v>
      </c>
      <c r="B23" s="11" t="s">
        <v>136</v>
      </c>
      <c r="C23" s="11" t="s">
        <v>137</v>
      </c>
      <c r="D23" s="11" t="s">
        <v>202</v>
      </c>
      <c r="E23" s="11"/>
      <c r="F23" s="11" t="s">
        <v>141</v>
      </c>
      <c r="G23" s="61">
        <v>44200</v>
      </c>
      <c r="H23" s="61">
        <v>44200</v>
      </c>
      <c r="I23" s="26"/>
    </row>
    <row r="24" spans="1:9" s="52" customFormat="1" ht="241.5" x14ac:dyDescent="0.35">
      <c r="A24" s="78">
        <v>21</v>
      </c>
      <c r="B24" s="11" t="s">
        <v>138</v>
      </c>
      <c r="C24" s="11" t="s">
        <v>139</v>
      </c>
      <c r="D24" s="11" t="s">
        <v>140</v>
      </c>
      <c r="E24" s="11" t="s">
        <v>177</v>
      </c>
      <c r="F24" s="11" t="s">
        <v>141</v>
      </c>
      <c r="G24" s="61">
        <v>44210</v>
      </c>
      <c r="H24" s="61">
        <v>44210</v>
      </c>
      <c r="I24" s="26"/>
    </row>
    <row r="25" spans="1:9" s="52" customFormat="1" ht="161" x14ac:dyDescent="0.35">
      <c r="A25" s="43">
        <v>22</v>
      </c>
      <c r="B25" s="11" t="s">
        <v>142</v>
      </c>
      <c r="C25" s="11" t="s">
        <v>143</v>
      </c>
      <c r="D25" s="11" t="s">
        <v>144</v>
      </c>
      <c r="E25" s="11"/>
      <c r="F25" s="11" t="s">
        <v>141</v>
      </c>
      <c r="G25" s="61">
        <v>44208</v>
      </c>
      <c r="H25" s="61">
        <v>44208</v>
      </c>
      <c r="I25" s="26"/>
    </row>
    <row r="26" spans="1:9" s="52" customFormat="1" ht="230" x14ac:dyDescent="0.35">
      <c r="A26" s="43">
        <v>23</v>
      </c>
      <c r="B26" s="11" t="s">
        <v>145</v>
      </c>
      <c r="C26" s="11" t="s">
        <v>146</v>
      </c>
      <c r="D26" s="11" t="s">
        <v>147</v>
      </c>
      <c r="E26" s="11" t="s">
        <v>176</v>
      </c>
      <c r="F26" s="11" t="s">
        <v>141</v>
      </c>
      <c r="G26" s="61">
        <v>44210</v>
      </c>
      <c r="H26" s="61">
        <v>44210</v>
      </c>
      <c r="I26" s="26"/>
    </row>
    <row r="27" spans="1:9" s="52" customFormat="1" ht="276" x14ac:dyDescent="0.35">
      <c r="A27" s="43">
        <v>24</v>
      </c>
      <c r="B27" s="11" t="s">
        <v>148</v>
      </c>
      <c r="C27" s="11" t="s">
        <v>149</v>
      </c>
      <c r="D27" s="11" t="s">
        <v>150</v>
      </c>
      <c r="E27" s="11" t="s">
        <v>178</v>
      </c>
      <c r="F27" s="11" t="s">
        <v>141</v>
      </c>
      <c r="G27" s="61">
        <v>44213</v>
      </c>
      <c r="H27" s="61">
        <v>44213</v>
      </c>
      <c r="I27" s="26" t="s">
        <v>203</v>
      </c>
    </row>
    <row r="28" spans="1:9" s="52" customFormat="1" ht="207" x14ac:dyDescent="0.35">
      <c r="A28" s="43">
        <v>25</v>
      </c>
      <c r="B28" s="11" t="s">
        <v>151</v>
      </c>
      <c r="C28" s="11" t="s">
        <v>152</v>
      </c>
      <c r="D28" s="62" t="s">
        <v>153</v>
      </c>
      <c r="E28" s="11" t="s">
        <v>179</v>
      </c>
      <c r="F28" s="11" t="s">
        <v>141</v>
      </c>
      <c r="G28" s="61">
        <v>44223</v>
      </c>
      <c r="H28" s="61">
        <v>44223</v>
      </c>
      <c r="I28" s="26"/>
    </row>
    <row r="29" spans="1:9" s="52" customFormat="1" ht="23" x14ac:dyDescent="0.35">
      <c r="A29" s="43">
        <v>26</v>
      </c>
      <c r="B29" s="10" t="s">
        <v>138</v>
      </c>
      <c r="C29" s="11" t="s">
        <v>154</v>
      </c>
      <c r="D29" s="11" t="s">
        <v>180</v>
      </c>
      <c r="E29" s="10"/>
      <c r="F29" s="11" t="s">
        <v>141</v>
      </c>
      <c r="G29" s="12">
        <v>44221</v>
      </c>
      <c r="H29" s="12">
        <v>44221</v>
      </c>
      <c r="I29" s="13" t="s">
        <v>204</v>
      </c>
    </row>
    <row r="30" spans="1:9" s="52" customFormat="1" ht="195.5" x14ac:dyDescent="0.35">
      <c r="A30" s="43">
        <v>27</v>
      </c>
      <c r="B30" s="11" t="s">
        <v>155</v>
      </c>
      <c r="C30" s="11" t="s">
        <v>186</v>
      </c>
      <c r="D30" s="62" t="s">
        <v>205</v>
      </c>
      <c r="E30" s="10"/>
      <c r="F30" s="11" t="s">
        <v>141</v>
      </c>
      <c r="G30" s="12">
        <v>44256</v>
      </c>
      <c r="H30" s="12">
        <v>44256</v>
      </c>
      <c r="I30" s="26" t="s">
        <v>207</v>
      </c>
    </row>
    <row r="31" spans="1:9" s="52" customFormat="1" ht="103.5" x14ac:dyDescent="0.35">
      <c r="A31" s="43">
        <v>28</v>
      </c>
      <c r="B31" s="10" t="s">
        <v>156</v>
      </c>
      <c r="C31" s="11" t="s">
        <v>157</v>
      </c>
      <c r="D31" s="11" t="s">
        <v>158</v>
      </c>
      <c r="E31" s="10"/>
      <c r="F31" s="11" t="s">
        <v>141</v>
      </c>
      <c r="G31" s="12">
        <v>44272</v>
      </c>
      <c r="H31" s="12">
        <v>44272</v>
      </c>
      <c r="I31" s="13" t="s">
        <v>206</v>
      </c>
    </row>
    <row r="32" spans="1:9" s="52" customFormat="1" ht="246" customHeight="1" x14ac:dyDescent="0.35">
      <c r="A32" s="43">
        <v>29</v>
      </c>
      <c r="B32" s="10" t="s">
        <v>159</v>
      </c>
      <c r="C32" s="11" t="s">
        <v>160</v>
      </c>
      <c r="D32" s="11" t="s">
        <v>208</v>
      </c>
      <c r="E32" s="10" t="s">
        <v>181</v>
      </c>
      <c r="F32" s="11" t="s">
        <v>141</v>
      </c>
      <c r="G32" s="12">
        <v>44264</v>
      </c>
      <c r="H32" s="12">
        <v>44264</v>
      </c>
      <c r="I32" s="26" t="s">
        <v>161</v>
      </c>
    </row>
    <row r="33" spans="1:9" s="52" customFormat="1" ht="129" customHeight="1" x14ac:dyDescent="0.35">
      <c r="A33" s="43">
        <v>30</v>
      </c>
      <c r="B33" s="11" t="s">
        <v>162</v>
      </c>
      <c r="C33" s="11" t="s">
        <v>163</v>
      </c>
      <c r="D33" s="11" t="s">
        <v>164</v>
      </c>
      <c r="E33" s="11" t="s">
        <v>184</v>
      </c>
      <c r="F33" s="11" t="s">
        <v>141</v>
      </c>
      <c r="G33" s="12">
        <v>44277</v>
      </c>
      <c r="H33" s="12">
        <v>44277</v>
      </c>
      <c r="I33" s="26" t="s">
        <v>165</v>
      </c>
    </row>
    <row r="34" spans="1:9" s="52" customFormat="1" ht="230" x14ac:dyDescent="0.35">
      <c r="A34" s="43">
        <v>31</v>
      </c>
      <c r="B34" s="11" t="s">
        <v>166</v>
      </c>
      <c r="C34" s="11" t="s">
        <v>167</v>
      </c>
      <c r="D34" s="11" t="s">
        <v>168</v>
      </c>
      <c r="E34" s="10" t="s">
        <v>182</v>
      </c>
      <c r="F34" s="11" t="s">
        <v>141</v>
      </c>
      <c r="G34" s="12">
        <v>44308</v>
      </c>
      <c r="H34" s="12">
        <v>44308</v>
      </c>
      <c r="I34" s="26" t="s">
        <v>209</v>
      </c>
    </row>
    <row r="35" spans="1:9" s="52" customFormat="1" ht="291.64999999999998" customHeight="1" x14ac:dyDescent="0.35">
      <c r="A35" s="43">
        <v>32</v>
      </c>
      <c r="B35" s="10" t="s">
        <v>148</v>
      </c>
      <c r="C35" s="11" t="s">
        <v>169</v>
      </c>
      <c r="D35" s="11" t="s">
        <v>170</v>
      </c>
      <c r="E35" s="11" t="s">
        <v>185</v>
      </c>
      <c r="F35" s="11" t="s">
        <v>141</v>
      </c>
      <c r="G35" s="12">
        <v>44314</v>
      </c>
      <c r="H35" s="12">
        <v>44314</v>
      </c>
      <c r="I35" s="13"/>
    </row>
    <row r="36" spans="1:9" s="52" customFormat="1" ht="356.5" x14ac:dyDescent="0.35">
      <c r="A36" s="43">
        <v>33</v>
      </c>
      <c r="B36" s="10" t="s">
        <v>171</v>
      </c>
      <c r="C36" s="11" t="s">
        <v>172</v>
      </c>
      <c r="D36" s="11" t="s">
        <v>174</v>
      </c>
      <c r="E36" s="10" t="s">
        <v>183</v>
      </c>
      <c r="F36" s="11" t="s">
        <v>141</v>
      </c>
      <c r="G36" s="12">
        <v>44314</v>
      </c>
      <c r="H36" s="12">
        <v>44314</v>
      </c>
      <c r="I36" s="26" t="s">
        <v>173</v>
      </c>
    </row>
    <row r="37" spans="1:9" s="60" customFormat="1" x14ac:dyDescent="0.35">
      <c r="A37" s="57"/>
      <c r="B37" s="58"/>
      <c r="C37" s="58"/>
      <c r="D37" s="58"/>
      <c r="E37" s="58"/>
      <c r="F37" s="58"/>
      <c r="G37" s="58"/>
      <c r="H37" s="58"/>
      <c r="I37" s="59"/>
    </row>
    <row r="38" spans="1:9" s="52" customFormat="1" ht="69" x14ac:dyDescent="0.35">
      <c r="A38" s="43">
        <v>34</v>
      </c>
      <c r="B38" s="11" t="s">
        <v>285</v>
      </c>
      <c r="C38" s="11" t="s">
        <v>286</v>
      </c>
      <c r="D38" s="79" t="s">
        <v>287</v>
      </c>
      <c r="E38" s="10" t="s">
        <v>288</v>
      </c>
      <c r="F38" s="10" t="s">
        <v>141</v>
      </c>
      <c r="G38" s="12">
        <v>44365</v>
      </c>
      <c r="H38" s="12">
        <v>44369</v>
      </c>
      <c r="I38" s="13"/>
    </row>
    <row r="39" spans="1:9" s="60" customFormat="1" x14ac:dyDescent="0.35">
      <c r="A39" s="57"/>
      <c r="B39" s="58"/>
      <c r="C39" s="58"/>
      <c r="D39" s="58"/>
      <c r="E39" s="58"/>
      <c r="F39" s="58"/>
      <c r="G39" s="58"/>
      <c r="H39" s="58"/>
      <c r="I39" s="59"/>
    </row>
    <row r="40" spans="1:9" s="52" customFormat="1" ht="76.5" customHeight="1" x14ac:dyDescent="0.35">
      <c r="A40" s="43">
        <v>35</v>
      </c>
      <c r="B40" s="11" t="s">
        <v>138</v>
      </c>
      <c r="C40" s="11" t="s">
        <v>296</v>
      </c>
      <c r="D40" s="62" t="s">
        <v>297</v>
      </c>
      <c r="E40" s="10"/>
      <c r="F40" s="10" t="s">
        <v>141</v>
      </c>
      <c r="G40" s="12">
        <v>44482</v>
      </c>
      <c r="H40" s="12">
        <v>44483</v>
      </c>
      <c r="I40" s="13"/>
    </row>
    <row r="41" spans="1:9" s="52" customFormat="1" ht="135.75" customHeight="1" x14ac:dyDescent="0.35">
      <c r="A41" s="43">
        <v>36</v>
      </c>
      <c r="B41" s="11" t="s">
        <v>162</v>
      </c>
      <c r="C41" s="11" t="s">
        <v>303</v>
      </c>
      <c r="D41" s="62" t="s">
        <v>298</v>
      </c>
      <c r="E41" s="10"/>
      <c r="F41" s="10" t="s">
        <v>141</v>
      </c>
      <c r="G41" s="12">
        <v>44482</v>
      </c>
      <c r="H41" s="12">
        <v>44483</v>
      </c>
      <c r="I41" s="13"/>
    </row>
    <row r="42" spans="1:9" s="52" customFormat="1" ht="126" customHeight="1" x14ac:dyDescent="0.35">
      <c r="A42" s="43">
        <v>37</v>
      </c>
      <c r="B42" s="11" t="s">
        <v>159</v>
      </c>
      <c r="C42" s="11" t="s">
        <v>301</v>
      </c>
      <c r="D42" s="62" t="s">
        <v>302</v>
      </c>
      <c r="E42" s="10"/>
      <c r="F42" s="10" t="s">
        <v>141</v>
      </c>
      <c r="G42" s="12">
        <v>44496</v>
      </c>
      <c r="H42" s="12">
        <v>44497</v>
      </c>
      <c r="I42" s="13"/>
    </row>
    <row r="43" spans="1:9" s="52" customFormat="1" ht="243" customHeight="1" x14ac:dyDescent="0.35">
      <c r="A43" s="43">
        <v>38</v>
      </c>
      <c r="B43" s="11" t="s">
        <v>162</v>
      </c>
      <c r="C43" s="62" t="s">
        <v>306</v>
      </c>
      <c r="D43" s="62" t="s">
        <v>307</v>
      </c>
      <c r="E43" s="10"/>
      <c r="F43" s="10" t="s">
        <v>141</v>
      </c>
      <c r="G43" s="12">
        <v>44524</v>
      </c>
      <c r="H43" s="12">
        <v>44524</v>
      </c>
      <c r="I43" s="13"/>
    </row>
    <row r="44" spans="1:9" s="52" customFormat="1" ht="114.75" customHeight="1" x14ac:dyDescent="0.35">
      <c r="A44" s="43">
        <v>39</v>
      </c>
      <c r="B44" s="11" t="s">
        <v>312</v>
      </c>
      <c r="C44" s="11" t="s">
        <v>313</v>
      </c>
      <c r="D44" s="80" t="s">
        <v>314</v>
      </c>
      <c r="E44" s="10"/>
      <c r="F44" s="10" t="s">
        <v>141</v>
      </c>
      <c r="G44" s="12">
        <v>44547</v>
      </c>
      <c r="H44" s="12">
        <v>44550</v>
      </c>
      <c r="I44" s="13"/>
    </row>
    <row r="45" spans="1:9" s="52" customFormat="1" ht="81.5" customHeight="1" x14ac:dyDescent="0.35">
      <c r="A45" s="43">
        <v>40</v>
      </c>
      <c r="B45" s="11" t="s">
        <v>159</v>
      </c>
      <c r="C45" s="11" t="s">
        <v>321</v>
      </c>
      <c r="D45" s="80" t="s">
        <v>322</v>
      </c>
      <c r="E45" s="10" t="s">
        <v>323</v>
      </c>
      <c r="F45" s="10" t="s">
        <v>141</v>
      </c>
      <c r="G45" s="12">
        <v>44581</v>
      </c>
      <c r="H45" s="12">
        <v>44582</v>
      </c>
      <c r="I45" s="13"/>
    </row>
    <row r="46" spans="1:9" s="52" customFormat="1" ht="76.5" customHeight="1" x14ac:dyDescent="0.35">
      <c r="A46" s="43">
        <v>41</v>
      </c>
      <c r="B46" s="11" t="s">
        <v>325</v>
      </c>
      <c r="C46" s="11" t="s">
        <v>326</v>
      </c>
      <c r="D46" s="80" t="s">
        <v>327</v>
      </c>
      <c r="E46" s="10" t="s">
        <v>328</v>
      </c>
      <c r="F46" s="10" t="s">
        <v>141</v>
      </c>
      <c r="G46" s="12">
        <v>44614</v>
      </c>
      <c r="H46" s="12">
        <v>44616</v>
      </c>
      <c r="I46" s="13"/>
    </row>
    <row r="47" spans="1:9" s="52" customFormat="1" ht="159" customHeight="1" x14ac:dyDescent="0.35">
      <c r="A47" s="43">
        <v>42</v>
      </c>
      <c r="B47" s="11" t="s">
        <v>329</v>
      </c>
      <c r="C47" s="11" t="s">
        <v>330</v>
      </c>
      <c r="D47" s="80" t="s">
        <v>490</v>
      </c>
      <c r="E47" s="10"/>
      <c r="F47" s="10" t="s">
        <v>141</v>
      </c>
      <c r="G47" s="12">
        <v>44623</v>
      </c>
      <c r="H47" s="12">
        <v>44623</v>
      </c>
      <c r="I47" s="13"/>
    </row>
    <row r="48" spans="1:9" s="52" customFormat="1" ht="106.5" customHeight="1" x14ac:dyDescent="0.35">
      <c r="A48" s="43">
        <v>43</v>
      </c>
      <c r="B48" s="11" t="s">
        <v>333</v>
      </c>
      <c r="C48" s="11" t="s">
        <v>334</v>
      </c>
      <c r="D48" s="80" t="s">
        <v>335</v>
      </c>
      <c r="E48" s="10" t="s">
        <v>336</v>
      </c>
      <c r="F48" s="10" t="s">
        <v>141</v>
      </c>
      <c r="G48" s="12">
        <v>44659</v>
      </c>
      <c r="H48" s="12">
        <v>44663</v>
      </c>
      <c r="I48" s="13"/>
    </row>
    <row r="49" spans="1:9" s="52" customFormat="1" ht="75.75" customHeight="1" x14ac:dyDescent="0.35">
      <c r="A49" s="43">
        <v>44</v>
      </c>
      <c r="B49" s="11" t="s">
        <v>337</v>
      </c>
      <c r="C49" s="11" t="s">
        <v>338</v>
      </c>
      <c r="D49" s="80" t="s">
        <v>339</v>
      </c>
      <c r="E49" s="10"/>
      <c r="F49" s="10" t="s">
        <v>141</v>
      </c>
      <c r="G49" s="12">
        <v>44670</v>
      </c>
      <c r="H49" s="12">
        <v>44672</v>
      </c>
      <c r="I49" s="13"/>
    </row>
    <row r="50" spans="1:9" s="52" customFormat="1" ht="219" customHeight="1" x14ac:dyDescent="0.35">
      <c r="A50" s="43">
        <v>45</v>
      </c>
      <c r="B50" s="11" t="s">
        <v>342</v>
      </c>
      <c r="C50" s="62" t="s">
        <v>343</v>
      </c>
      <c r="D50" s="80" t="s">
        <v>491</v>
      </c>
      <c r="E50" s="11"/>
      <c r="F50" s="10" t="s">
        <v>141</v>
      </c>
      <c r="G50" s="70">
        <v>44802</v>
      </c>
      <c r="H50" s="70">
        <v>44804</v>
      </c>
      <c r="I50" s="13"/>
    </row>
    <row r="51" spans="1:9" s="60" customFormat="1" x14ac:dyDescent="0.35">
      <c r="A51" s="57"/>
      <c r="B51" s="58"/>
      <c r="C51" s="58"/>
      <c r="D51" s="58"/>
      <c r="E51" s="58"/>
      <c r="F51" s="58"/>
      <c r="G51" s="58"/>
      <c r="H51" s="58"/>
      <c r="I51" s="59"/>
    </row>
    <row r="52" spans="1:9" s="52" customFormat="1" ht="133.5" customHeight="1" x14ac:dyDescent="0.35">
      <c r="A52" s="43">
        <v>46</v>
      </c>
      <c r="B52" s="11" t="s">
        <v>492</v>
      </c>
      <c r="C52" s="11" t="s">
        <v>493</v>
      </c>
      <c r="D52" s="62" t="s">
        <v>494</v>
      </c>
      <c r="E52" s="10"/>
      <c r="F52" s="10" t="s">
        <v>141</v>
      </c>
      <c r="G52" s="12">
        <v>45186</v>
      </c>
      <c r="H52" s="12">
        <v>45189</v>
      </c>
      <c r="I52" s="13"/>
    </row>
    <row r="53" spans="1:9" s="52" customFormat="1" ht="124.5" customHeight="1" x14ac:dyDescent="0.35">
      <c r="A53" s="43">
        <v>45</v>
      </c>
      <c r="B53" s="11" t="s">
        <v>495</v>
      </c>
      <c r="C53" s="11" t="s">
        <v>497</v>
      </c>
      <c r="D53" s="62" t="s">
        <v>496</v>
      </c>
      <c r="E53" s="10"/>
      <c r="F53" s="10" t="s">
        <v>141</v>
      </c>
      <c r="G53" s="12">
        <v>44823</v>
      </c>
      <c r="H53" s="12">
        <v>44825</v>
      </c>
      <c r="I53" s="13"/>
    </row>
    <row r="54" spans="1:9" s="52" customFormat="1" ht="101" customHeight="1" x14ac:dyDescent="0.35">
      <c r="A54" s="43">
        <v>46</v>
      </c>
      <c r="B54" s="11" t="s">
        <v>498</v>
      </c>
      <c r="C54" s="11" t="s">
        <v>499</v>
      </c>
      <c r="D54" s="62" t="s">
        <v>500</v>
      </c>
      <c r="E54" s="10"/>
      <c r="F54" s="10" t="s">
        <v>141</v>
      </c>
      <c r="G54" s="12">
        <v>44823</v>
      </c>
      <c r="H54" s="12">
        <v>44825</v>
      </c>
      <c r="I54" s="13"/>
    </row>
    <row r="55" spans="1:9" s="52" customFormat="1" ht="77" customHeight="1" x14ac:dyDescent="0.35">
      <c r="A55" s="43">
        <v>47</v>
      </c>
      <c r="B55" s="11" t="s">
        <v>505</v>
      </c>
      <c r="C55" s="11" t="s">
        <v>506</v>
      </c>
      <c r="D55" s="62" t="s">
        <v>507</v>
      </c>
      <c r="E55" s="10"/>
      <c r="F55" s="10" t="s">
        <v>141</v>
      </c>
      <c r="G55" s="70">
        <v>44823</v>
      </c>
      <c r="H55" s="70">
        <v>44823</v>
      </c>
      <c r="I55" s="13"/>
    </row>
    <row r="56" spans="1:9" s="52" customFormat="1" ht="206.5" customHeight="1" x14ac:dyDescent="0.35">
      <c r="A56" s="43">
        <v>48</v>
      </c>
      <c r="B56" s="11" t="s">
        <v>529</v>
      </c>
      <c r="C56" s="11" t="s">
        <v>530</v>
      </c>
      <c r="D56" s="62" t="s">
        <v>531</v>
      </c>
      <c r="E56" s="10"/>
      <c r="F56" s="10" t="s">
        <v>141</v>
      </c>
      <c r="G56" s="12">
        <v>44880</v>
      </c>
      <c r="H56" s="12">
        <v>44889</v>
      </c>
      <c r="I56" s="13"/>
    </row>
    <row r="57" spans="1:9" s="52" customFormat="1" ht="172.5" x14ac:dyDescent="0.35">
      <c r="A57" s="43">
        <v>49</v>
      </c>
      <c r="B57" s="11" t="s">
        <v>333</v>
      </c>
      <c r="C57" s="11" t="s">
        <v>536</v>
      </c>
      <c r="D57" s="62" t="s">
        <v>537</v>
      </c>
      <c r="E57" s="10"/>
      <c r="F57" s="10" t="s">
        <v>141</v>
      </c>
      <c r="G57" s="12">
        <v>44893</v>
      </c>
      <c r="H57" s="90">
        <v>44894</v>
      </c>
      <c r="I57" s="13"/>
    </row>
    <row r="58" spans="1:9" s="52" customFormat="1" ht="186" x14ac:dyDescent="0.35">
      <c r="A58" s="43">
        <v>50</v>
      </c>
      <c r="B58" s="11" t="s">
        <v>325</v>
      </c>
      <c r="C58" s="11" t="s">
        <v>538</v>
      </c>
      <c r="D58" s="62" t="s">
        <v>539</v>
      </c>
      <c r="E58" s="10"/>
      <c r="F58" s="10" t="s">
        <v>141</v>
      </c>
      <c r="G58" s="12">
        <v>44897</v>
      </c>
      <c r="H58" s="12">
        <v>44897</v>
      </c>
      <c r="I58" s="13"/>
    </row>
    <row r="59" spans="1:9" s="52" customFormat="1" ht="128" customHeight="1" x14ac:dyDescent="0.35">
      <c r="A59" s="43">
        <v>51</v>
      </c>
      <c r="B59" s="11" t="s">
        <v>312</v>
      </c>
      <c r="C59" s="11" t="s">
        <v>541</v>
      </c>
      <c r="D59" s="62" t="s">
        <v>542</v>
      </c>
      <c r="E59" s="10"/>
      <c r="F59" s="10" t="s">
        <v>141</v>
      </c>
      <c r="G59" s="12">
        <v>44911</v>
      </c>
      <c r="H59" s="12">
        <v>44915</v>
      </c>
      <c r="I59" s="13"/>
    </row>
    <row r="60" spans="1:9" s="52" customFormat="1" ht="195.5" x14ac:dyDescent="0.35">
      <c r="A60" s="43">
        <v>52</v>
      </c>
      <c r="B60" s="11" t="s">
        <v>543</v>
      </c>
      <c r="C60" s="11" t="s">
        <v>544</v>
      </c>
      <c r="D60" s="62" t="s">
        <v>545</v>
      </c>
      <c r="E60" s="10"/>
      <c r="F60" s="10" t="s">
        <v>141</v>
      </c>
      <c r="G60" s="12">
        <v>44922</v>
      </c>
      <c r="H60" s="12">
        <v>44923</v>
      </c>
      <c r="I60" s="13"/>
    </row>
    <row r="61" spans="1:9" s="52" customFormat="1" ht="218.5" customHeight="1" x14ac:dyDescent="0.35">
      <c r="A61" s="43">
        <v>53</v>
      </c>
      <c r="B61" s="11" t="s">
        <v>342</v>
      </c>
      <c r="C61" s="11" t="s">
        <v>546</v>
      </c>
      <c r="D61" s="62" t="s">
        <v>547</v>
      </c>
      <c r="E61" s="10"/>
      <c r="F61" s="10" t="s">
        <v>141</v>
      </c>
      <c r="G61" s="12">
        <v>44959</v>
      </c>
      <c r="H61" s="12">
        <v>44959</v>
      </c>
      <c r="I61" s="13"/>
    </row>
    <row r="62" spans="1:9" s="52" customFormat="1" ht="136" customHeight="1" x14ac:dyDescent="0.35">
      <c r="A62" s="43">
        <v>54</v>
      </c>
      <c r="B62" s="11" t="s">
        <v>555</v>
      </c>
      <c r="C62" s="11" t="s">
        <v>557</v>
      </c>
      <c r="D62" s="62" t="s">
        <v>556</v>
      </c>
      <c r="E62" s="10"/>
      <c r="F62" s="10" t="s">
        <v>141</v>
      </c>
      <c r="G62" s="12">
        <v>44991</v>
      </c>
      <c r="H62" s="12">
        <v>44991</v>
      </c>
      <c r="I62" s="13"/>
    </row>
    <row r="63" spans="1:9" s="52" customFormat="1" ht="57.5" x14ac:dyDescent="0.35">
      <c r="A63" s="43">
        <v>55</v>
      </c>
      <c r="B63" s="11" t="s">
        <v>555</v>
      </c>
      <c r="C63" s="11" t="s">
        <v>558</v>
      </c>
      <c r="D63" s="62" t="s">
        <v>559</v>
      </c>
      <c r="E63" s="10"/>
      <c r="F63" s="10" t="s">
        <v>141</v>
      </c>
      <c r="G63" s="12">
        <v>45005</v>
      </c>
      <c r="H63" s="12">
        <v>45005</v>
      </c>
      <c r="I63" s="13"/>
    </row>
    <row r="64" spans="1:9" s="52" customFormat="1" ht="236.5" x14ac:dyDescent="0.35">
      <c r="A64" s="43">
        <v>56</v>
      </c>
      <c r="B64" s="11" t="s">
        <v>560</v>
      </c>
      <c r="C64" s="11" t="s">
        <v>561</v>
      </c>
      <c r="D64" s="62" t="s">
        <v>562</v>
      </c>
      <c r="E64" s="10"/>
      <c r="F64" s="10" t="s">
        <v>141</v>
      </c>
      <c r="G64" s="12">
        <v>45006</v>
      </c>
      <c r="H64" s="12">
        <v>45007</v>
      </c>
      <c r="I64" s="13"/>
    </row>
    <row r="65" spans="1:9" s="52" customFormat="1" ht="30.75" customHeight="1" x14ac:dyDescent="0.35">
      <c r="A65" s="43"/>
      <c r="B65" s="11"/>
      <c r="C65" s="11"/>
      <c r="D65" s="62"/>
      <c r="E65" s="10"/>
      <c r="F65" s="10"/>
      <c r="G65" s="12"/>
      <c r="H65" s="12"/>
      <c r="I65" s="13"/>
    </row>
    <row r="66" spans="1:9" s="52" customFormat="1" ht="30.75" customHeight="1" x14ac:dyDescent="0.35">
      <c r="A66" s="43"/>
      <c r="B66" s="11"/>
      <c r="C66" s="11"/>
      <c r="D66" s="62"/>
      <c r="E66" s="10"/>
      <c r="F66" s="10"/>
      <c r="G66" s="12"/>
      <c r="H66" s="12"/>
      <c r="I66" s="13"/>
    </row>
    <row r="67" spans="1:9" s="52" customFormat="1" ht="30.75" customHeight="1" x14ac:dyDescent="0.35">
      <c r="A67" s="43"/>
      <c r="B67" s="11"/>
      <c r="C67" s="11"/>
      <c r="D67" s="62"/>
      <c r="E67" s="10"/>
      <c r="F67" s="10"/>
      <c r="G67" s="12"/>
      <c r="H67" s="12"/>
      <c r="I67" s="13"/>
    </row>
    <row r="68" spans="1:9" s="52" customFormat="1" ht="30.75" customHeight="1" x14ac:dyDescent="0.35">
      <c r="A68" s="43"/>
      <c r="B68" s="11"/>
      <c r="C68" s="11"/>
      <c r="D68" s="62"/>
      <c r="E68" s="10"/>
      <c r="F68" s="10"/>
      <c r="G68" s="12"/>
      <c r="H68" s="12"/>
      <c r="I68" s="13"/>
    </row>
    <row r="69" spans="1:9" s="52" customFormat="1" ht="30.75" customHeight="1" x14ac:dyDescent="0.35">
      <c r="A69" s="43"/>
      <c r="B69" s="11"/>
      <c r="C69" s="11"/>
      <c r="D69" s="62"/>
      <c r="E69" s="10"/>
      <c r="F69" s="10"/>
      <c r="G69" s="12"/>
      <c r="H69" s="12"/>
      <c r="I69" s="13"/>
    </row>
    <row r="70" spans="1:9" s="52" customFormat="1" ht="30.75" customHeight="1" x14ac:dyDescent="0.35">
      <c r="A70" s="43"/>
      <c r="B70" s="11"/>
      <c r="C70" s="11"/>
      <c r="D70" s="62"/>
      <c r="E70" s="10"/>
      <c r="F70" s="10"/>
      <c r="G70" s="12"/>
      <c r="H70" s="12"/>
      <c r="I70" s="13"/>
    </row>
    <row r="71" spans="1:9" s="52" customFormat="1" ht="30.75" customHeight="1" x14ac:dyDescent="0.35">
      <c r="A71" s="43"/>
      <c r="B71" s="11"/>
      <c r="C71" s="11"/>
      <c r="D71" s="62"/>
      <c r="E71" s="10"/>
      <c r="F71" s="10"/>
      <c r="G71" s="12"/>
      <c r="H71" s="12"/>
      <c r="I71" s="13"/>
    </row>
    <row r="72" spans="1:9" s="52" customFormat="1" ht="30.75" customHeight="1" x14ac:dyDescent="0.35">
      <c r="A72" s="43"/>
      <c r="B72" s="11"/>
      <c r="C72" s="11"/>
      <c r="D72" s="62"/>
      <c r="E72" s="10"/>
      <c r="F72" s="10"/>
      <c r="G72" s="12"/>
      <c r="H72" s="12"/>
      <c r="I72" s="13"/>
    </row>
    <row r="73" spans="1:9" s="52" customFormat="1" ht="30.75" customHeight="1" x14ac:dyDescent="0.35">
      <c r="A73" s="43"/>
      <c r="B73" s="11"/>
      <c r="C73" s="11"/>
      <c r="D73" s="62"/>
      <c r="E73" s="10"/>
      <c r="F73" s="10"/>
      <c r="G73" s="12"/>
      <c r="H73" s="12"/>
      <c r="I73" s="13"/>
    </row>
    <row r="74" spans="1:9" s="52" customFormat="1" ht="30.75" customHeight="1" x14ac:dyDescent="0.35">
      <c r="A74" s="43"/>
      <c r="B74" s="11"/>
      <c r="C74" s="11"/>
      <c r="D74" s="62"/>
      <c r="E74" s="10"/>
      <c r="F74" s="10"/>
      <c r="G74" s="12"/>
      <c r="H74" s="12"/>
      <c r="I74" s="13"/>
    </row>
    <row r="75" spans="1:9" s="52" customFormat="1" ht="30.75" customHeight="1" x14ac:dyDescent="0.35">
      <c r="A75" s="43"/>
      <c r="B75" s="11"/>
      <c r="C75" s="11"/>
      <c r="D75" s="62"/>
      <c r="E75" s="10"/>
      <c r="F75" s="10"/>
      <c r="G75" s="12"/>
      <c r="H75" s="12"/>
      <c r="I75" s="13"/>
    </row>
    <row r="76" spans="1:9" s="52" customFormat="1" ht="30.75" customHeight="1" x14ac:dyDescent="0.35">
      <c r="A76" s="43"/>
      <c r="B76" s="11"/>
      <c r="C76" s="11"/>
      <c r="D76" s="62"/>
      <c r="E76" s="10"/>
      <c r="F76" s="10"/>
      <c r="G76" s="12"/>
      <c r="H76" s="12"/>
      <c r="I76" s="13"/>
    </row>
    <row r="77" spans="1:9" s="52" customFormat="1" ht="30.75" customHeight="1" x14ac:dyDescent="0.35">
      <c r="A77" s="43"/>
      <c r="B77" s="11"/>
      <c r="C77" s="11"/>
      <c r="D77" s="62"/>
      <c r="E77" s="10"/>
      <c r="F77" s="10"/>
      <c r="G77" s="12"/>
      <c r="H77" s="12"/>
      <c r="I77" s="13"/>
    </row>
    <row r="78" spans="1:9" s="52" customFormat="1" ht="30.75" customHeight="1" x14ac:dyDescent="0.35">
      <c r="A78" s="43"/>
      <c r="B78" s="11"/>
      <c r="C78" s="11"/>
      <c r="D78" s="62"/>
      <c r="E78" s="10"/>
      <c r="F78" s="10"/>
      <c r="G78" s="12"/>
      <c r="H78" s="12"/>
      <c r="I78" s="13"/>
    </row>
    <row r="79" spans="1:9" s="52" customFormat="1" ht="30.75" customHeight="1" x14ac:dyDescent="0.35">
      <c r="A79" s="43"/>
      <c r="B79" s="11"/>
      <c r="C79" s="11"/>
      <c r="D79" s="62"/>
      <c r="E79" s="10"/>
      <c r="F79" s="10"/>
      <c r="G79" s="12"/>
      <c r="H79" s="12"/>
      <c r="I79" s="13"/>
    </row>
    <row r="80" spans="1:9" s="52" customFormat="1" ht="30.75" customHeight="1" x14ac:dyDescent="0.35">
      <c r="A80" s="43"/>
      <c r="B80" s="11"/>
      <c r="C80" s="11"/>
      <c r="D80" s="62"/>
      <c r="E80" s="10"/>
      <c r="F80" s="10"/>
      <c r="G80" s="12"/>
      <c r="H80" s="12"/>
      <c r="I80" s="13"/>
    </row>
    <row r="81" spans="1:9" s="52" customFormat="1" ht="30.75" customHeight="1" x14ac:dyDescent="0.35">
      <c r="A81" s="43"/>
      <c r="B81" s="11"/>
      <c r="C81" s="11"/>
      <c r="D81" s="62"/>
      <c r="E81" s="10"/>
      <c r="F81" s="10"/>
      <c r="G81" s="12"/>
      <c r="H81" s="12"/>
      <c r="I81" s="13"/>
    </row>
    <row r="82" spans="1:9" s="52" customFormat="1" ht="30.75" customHeight="1" x14ac:dyDescent="0.35">
      <c r="A82" s="43"/>
      <c r="B82" s="11"/>
      <c r="C82" s="11"/>
      <c r="D82" s="62"/>
      <c r="E82" s="10"/>
      <c r="F82" s="10"/>
      <c r="G82" s="12"/>
      <c r="H82" s="12"/>
      <c r="I82" s="13"/>
    </row>
    <row r="83" spans="1:9" s="52" customFormat="1" ht="30.75" customHeight="1" x14ac:dyDescent="0.35">
      <c r="A83" s="43"/>
      <c r="B83" s="11"/>
      <c r="C83" s="11"/>
      <c r="D83" s="62"/>
      <c r="E83" s="10"/>
      <c r="F83" s="10"/>
      <c r="G83" s="12"/>
      <c r="H83" s="12"/>
      <c r="I83" s="13"/>
    </row>
    <row r="84" spans="1:9" s="52" customFormat="1" ht="30.75" customHeight="1" x14ac:dyDescent="0.35">
      <c r="A84" s="43"/>
      <c r="B84" s="11"/>
      <c r="C84" s="11"/>
      <c r="D84" s="62"/>
      <c r="E84" s="10"/>
      <c r="F84" s="10"/>
      <c r="G84" s="12"/>
      <c r="H84" s="12"/>
      <c r="I84" s="13"/>
    </row>
    <row r="85" spans="1:9" s="52" customFormat="1" ht="30.75" customHeight="1" x14ac:dyDescent="0.35">
      <c r="A85" s="43"/>
      <c r="B85" s="11"/>
      <c r="C85" s="11"/>
      <c r="D85" s="62"/>
      <c r="E85" s="10"/>
      <c r="F85" s="10"/>
      <c r="G85" s="12"/>
      <c r="H85" s="12"/>
      <c r="I85" s="13"/>
    </row>
    <row r="86" spans="1:9" s="52" customFormat="1" ht="30.75" customHeight="1" x14ac:dyDescent="0.35">
      <c r="A86" s="43"/>
      <c r="B86" s="11"/>
      <c r="C86" s="11"/>
      <c r="D86" s="62"/>
      <c r="E86" s="10"/>
      <c r="F86" s="10"/>
      <c r="G86" s="12"/>
      <c r="H86" s="12"/>
      <c r="I86" s="13"/>
    </row>
    <row r="87" spans="1:9" s="52" customFormat="1" ht="30.75" customHeight="1" x14ac:dyDescent="0.35">
      <c r="A87" s="43"/>
      <c r="B87" s="11"/>
      <c r="C87" s="11"/>
      <c r="D87" s="62"/>
      <c r="E87" s="10"/>
      <c r="F87" s="10"/>
      <c r="G87" s="12"/>
      <c r="H87" s="12"/>
      <c r="I87" s="13"/>
    </row>
    <row r="88" spans="1:9" s="52" customFormat="1" ht="30.75" customHeight="1" x14ac:dyDescent="0.35">
      <c r="A88" s="43"/>
      <c r="B88" s="11"/>
      <c r="C88" s="11"/>
      <c r="D88" s="62"/>
      <c r="E88" s="10"/>
      <c r="F88" s="10"/>
      <c r="G88" s="12"/>
      <c r="H88" s="12"/>
      <c r="I88" s="13"/>
    </row>
    <row r="89" spans="1:9" s="52" customFormat="1" ht="30.75" customHeight="1" x14ac:dyDescent="0.35">
      <c r="A89" s="43"/>
      <c r="B89" s="11"/>
      <c r="C89" s="11"/>
      <c r="D89" s="62"/>
      <c r="E89" s="10"/>
      <c r="F89" s="10"/>
      <c r="G89" s="12"/>
      <c r="H89" s="12"/>
      <c r="I89" s="13"/>
    </row>
    <row r="90" spans="1:9" s="52" customFormat="1" ht="30.75" customHeight="1" x14ac:dyDescent="0.35">
      <c r="A90" s="43"/>
      <c r="B90" s="11"/>
      <c r="C90" s="11"/>
      <c r="D90" s="62"/>
      <c r="E90" s="10"/>
      <c r="F90" s="10"/>
      <c r="G90" s="12"/>
      <c r="H90" s="12"/>
      <c r="I90" s="13"/>
    </row>
    <row r="91" spans="1:9" s="52" customFormat="1" ht="30.75" customHeight="1" x14ac:dyDescent="0.35">
      <c r="A91" s="43"/>
      <c r="B91" s="11"/>
      <c r="C91" s="11"/>
      <c r="D91" s="62"/>
      <c r="E91" s="10"/>
      <c r="F91" s="10"/>
      <c r="G91" s="12"/>
      <c r="H91" s="12"/>
      <c r="I91" s="13"/>
    </row>
    <row r="92" spans="1:9" s="52" customFormat="1" ht="30.75" customHeight="1" x14ac:dyDescent="0.35">
      <c r="A92" s="43"/>
      <c r="B92" s="11"/>
      <c r="C92" s="11"/>
      <c r="D92" s="62"/>
      <c r="E92" s="10"/>
      <c r="F92" s="10"/>
      <c r="G92" s="12"/>
      <c r="H92" s="12"/>
      <c r="I92" s="13"/>
    </row>
    <row r="93" spans="1:9" s="52" customFormat="1" ht="30.75" customHeight="1" x14ac:dyDescent="0.35">
      <c r="A93" s="43"/>
      <c r="B93" s="11"/>
      <c r="C93" s="11"/>
      <c r="D93" s="62"/>
      <c r="E93" s="10"/>
      <c r="F93" s="10"/>
      <c r="G93" s="12"/>
      <c r="H93" s="12"/>
      <c r="I93" s="13"/>
    </row>
    <row r="94" spans="1:9" s="52" customFormat="1" ht="30.75" customHeight="1" x14ac:dyDescent="0.35">
      <c r="A94" s="43"/>
      <c r="B94" s="11"/>
      <c r="C94" s="11"/>
      <c r="D94" s="62"/>
      <c r="E94" s="10"/>
      <c r="F94" s="10"/>
      <c r="G94" s="12"/>
      <c r="H94" s="12"/>
      <c r="I94" s="13"/>
    </row>
    <row r="95" spans="1:9" s="52" customFormat="1" ht="30.75" customHeight="1" x14ac:dyDescent="0.35">
      <c r="A95" s="43"/>
      <c r="B95" s="11"/>
      <c r="C95" s="11"/>
      <c r="D95" s="62"/>
      <c r="E95" s="10"/>
      <c r="F95" s="10"/>
      <c r="G95" s="12"/>
      <c r="H95" s="12"/>
      <c r="I95" s="13"/>
    </row>
    <row r="96" spans="1:9" s="52" customFormat="1" ht="30.75" customHeight="1" x14ac:dyDescent="0.35">
      <c r="A96" s="43"/>
      <c r="B96" s="11"/>
      <c r="C96" s="11"/>
      <c r="D96" s="62"/>
      <c r="E96" s="10"/>
      <c r="F96" s="10"/>
      <c r="G96" s="12"/>
      <c r="H96" s="12"/>
      <c r="I96" s="13"/>
    </row>
    <row r="97" spans="1:9" s="52" customFormat="1" ht="30.75" customHeight="1" x14ac:dyDescent="0.35">
      <c r="A97" s="43"/>
      <c r="B97" s="11"/>
      <c r="C97" s="11"/>
      <c r="D97" s="62"/>
      <c r="E97" s="10"/>
      <c r="F97" s="10"/>
      <c r="G97" s="12"/>
      <c r="H97" s="12"/>
      <c r="I97" s="13"/>
    </row>
    <row r="98" spans="1:9" s="52" customFormat="1" ht="30.75" customHeight="1" x14ac:dyDescent="0.35">
      <c r="A98" s="43"/>
      <c r="B98" s="11"/>
      <c r="C98" s="11"/>
      <c r="D98" s="62"/>
      <c r="E98" s="10"/>
      <c r="F98" s="10"/>
      <c r="G98" s="12"/>
      <c r="H98" s="12"/>
      <c r="I98" s="13"/>
    </row>
    <row r="99" spans="1:9" s="52" customFormat="1" ht="30.75" customHeight="1" x14ac:dyDescent="0.35">
      <c r="A99" s="43"/>
      <c r="B99" s="11"/>
      <c r="C99" s="11"/>
      <c r="D99" s="62"/>
      <c r="E99" s="10"/>
      <c r="F99" s="10"/>
      <c r="G99" s="12"/>
      <c r="H99" s="12"/>
      <c r="I99" s="13"/>
    </row>
    <row r="100" spans="1:9" s="52" customFormat="1" ht="30.75" customHeight="1" x14ac:dyDescent="0.35">
      <c r="A100" s="43"/>
      <c r="B100" s="11"/>
      <c r="C100" s="11"/>
      <c r="D100" s="62"/>
      <c r="E100" s="10"/>
      <c r="F100" s="10"/>
      <c r="G100" s="12"/>
      <c r="H100" s="12"/>
      <c r="I100" s="13"/>
    </row>
    <row r="101" spans="1:9" s="52" customFormat="1" ht="30.75" customHeight="1" x14ac:dyDescent="0.35">
      <c r="A101" s="43"/>
      <c r="B101" s="11"/>
      <c r="C101" s="11"/>
      <c r="D101" s="62"/>
      <c r="E101" s="10"/>
      <c r="F101" s="10"/>
      <c r="G101" s="12"/>
      <c r="H101" s="12"/>
      <c r="I101" s="13"/>
    </row>
    <row r="102" spans="1:9" s="52" customFormat="1" ht="30.75" customHeight="1" x14ac:dyDescent="0.35">
      <c r="A102" s="43"/>
      <c r="B102" s="11"/>
      <c r="C102" s="11"/>
      <c r="D102" s="62"/>
      <c r="E102" s="10"/>
      <c r="F102" s="10"/>
      <c r="G102" s="12"/>
      <c r="H102" s="12"/>
      <c r="I102" s="13"/>
    </row>
    <row r="103" spans="1:9" s="52" customFormat="1" ht="30.75" customHeight="1" x14ac:dyDescent="0.35">
      <c r="A103" s="43"/>
      <c r="B103" s="11"/>
      <c r="C103" s="11"/>
      <c r="D103" s="62"/>
      <c r="E103" s="10"/>
      <c r="F103" s="10"/>
      <c r="G103" s="12"/>
      <c r="H103" s="12"/>
      <c r="I103" s="13"/>
    </row>
    <row r="104" spans="1:9" s="52" customFormat="1" ht="30.75" customHeight="1" x14ac:dyDescent="0.35">
      <c r="A104" s="43"/>
      <c r="B104" s="11"/>
      <c r="C104" s="11"/>
      <c r="D104" s="62"/>
      <c r="E104" s="10"/>
      <c r="F104" s="10"/>
      <c r="G104" s="12"/>
      <c r="H104" s="12"/>
      <c r="I104" s="13"/>
    </row>
    <row r="105" spans="1:9" s="52" customFormat="1" ht="30.75" customHeight="1" x14ac:dyDescent="0.35">
      <c r="A105" s="43"/>
      <c r="B105" s="11"/>
      <c r="C105" s="11"/>
      <c r="D105" s="62"/>
      <c r="E105" s="10"/>
      <c r="F105" s="10"/>
      <c r="G105" s="12"/>
      <c r="H105" s="12"/>
      <c r="I105" s="13"/>
    </row>
    <row r="106" spans="1:9" s="52" customFormat="1" ht="30.75" customHeight="1" x14ac:dyDescent="0.35">
      <c r="A106" s="43"/>
      <c r="B106" s="11"/>
      <c r="C106" s="11"/>
      <c r="D106" s="62"/>
      <c r="E106" s="10"/>
      <c r="F106" s="10"/>
      <c r="G106" s="12"/>
      <c r="H106" s="12"/>
      <c r="I106" s="13"/>
    </row>
    <row r="107" spans="1:9" s="52" customFormat="1" ht="30.75" customHeight="1" x14ac:dyDescent="0.35">
      <c r="A107" s="43"/>
      <c r="B107" s="11"/>
      <c r="C107" s="11"/>
      <c r="D107" s="62"/>
      <c r="E107" s="10"/>
      <c r="F107" s="10"/>
      <c r="G107" s="12"/>
      <c r="H107" s="12"/>
      <c r="I107" s="13"/>
    </row>
    <row r="108" spans="1:9" s="52" customFormat="1" ht="30.75" customHeight="1" x14ac:dyDescent="0.35">
      <c r="A108" s="43"/>
      <c r="B108" s="11"/>
      <c r="C108" s="11"/>
      <c r="D108" s="62"/>
      <c r="E108" s="10"/>
      <c r="F108" s="10"/>
      <c r="G108" s="12"/>
      <c r="H108" s="12"/>
      <c r="I108" s="13"/>
    </row>
    <row r="109" spans="1:9" s="52" customFormat="1" ht="30.75" customHeight="1" x14ac:dyDescent="0.35">
      <c r="A109" s="43"/>
      <c r="B109" s="11"/>
      <c r="C109" s="11"/>
      <c r="D109" s="62"/>
      <c r="E109" s="10"/>
      <c r="F109" s="10"/>
      <c r="G109" s="12"/>
      <c r="H109" s="12"/>
      <c r="I109" s="13"/>
    </row>
    <row r="110" spans="1:9" s="52" customFormat="1" ht="30.75" customHeight="1" x14ac:dyDescent="0.35">
      <c r="A110" s="43"/>
      <c r="B110" s="11"/>
      <c r="C110" s="11"/>
      <c r="D110" s="62"/>
      <c r="E110" s="10"/>
      <c r="F110" s="10"/>
      <c r="G110" s="12"/>
      <c r="H110" s="12"/>
      <c r="I110" s="13"/>
    </row>
    <row r="111" spans="1:9" s="52" customFormat="1" ht="30.75" customHeight="1" x14ac:dyDescent="0.35">
      <c r="A111" s="43"/>
      <c r="B111" s="11"/>
      <c r="C111" s="11"/>
      <c r="D111" s="62"/>
      <c r="E111" s="10"/>
      <c r="F111" s="10"/>
      <c r="G111" s="12"/>
      <c r="H111" s="12"/>
      <c r="I111" s="13"/>
    </row>
    <row r="112" spans="1:9" s="52" customFormat="1" ht="30.75" customHeight="1" x14ac:dyDescent="0.35">
      <c r="A112" s="43"/>
      <c r="B112" s="11"/>
      <c r="C112" s="11"/>
      <c r="D112" s="62"/>
      <c r="E112" s="10"/>
      <c r="F112" s="10"/>
      <c r="G112" s="12"/>
      <c r="H112" s="12"/>
      <c r="I112" s="13"/>
    </row>
    <row r="113" spans="1:9" s="52" customFormat="1" ht="30.75" customHeight="1" x14ac:dyDescent="0.35">
      <c r="A113" s="43"/>
      <c r="B113" s="11"/>
      <c r="C113" s="11"/>
      <c r="D113" s="62"/>
      <c r="E113" s="10"/>
      <c r="F113" s="10"/>
      <c r="G113" s="12"/>
      <c r="H113" s="12"/>
      <c r="I113" s="13"/>
    </row>
    <row r="114" spans="1:9" s="52" customFormat="1" ht="30.75" customHeight="1" x14ac:dyDescent="0.35">
      <c r="A114" s="43"/>
      <c r="B114" s="11"/>
      <c r="C114" s="11"/>
      <c r="D114" s="62"/>
      <c r="E114" s="10"/>
      <c r="F114" s="10"/>
      <c r="G114" s="12"/>
      <c r="H114" s="12"/>
      <c r="I114" s="13"/>
    </row>
    <row r="115" spans="1:9" s="52" customFormat="1" ht="30.75" customHeight="1" x14ac:dyDescent="0.35">
      <c r="A115" s="43"/>
      <c r="B115" s="11"/>
      <c r="C115" s="11"/>
      <c r="D115" s="62"/>
      <c r="E115" s="10"/>
      <c r="F115" s="10"/>
      <c r="G115" s="12"/>
      <c r="H115" s="12"/>
      <c r="I115" s="13"/>
    </row>
    <row r="116" spans="1:9" s="52" customFormat="1" ht="30.75" customHeight="1" x14ac:dyDescent="0.35">
      <c r="A116" s="43"/>
      <c r="B116" s="11"/>
      <c r="C116" s="11"/>
      <c r="D116" s="62"/>
      <c r="E116" s="10"/>
      <c r="F116" s="10"/>
      <c r="G116" s="12"/>
      <c r="H116" s="12"/>
      <c r="I116" s="13"/>
    </row>
    <row r="117" spans="1:9" s="52" customFormat="1" ht="30.75" customHeight="1" x14ac:dyDescent="0.35">
      <c r="A117" s="43"/>
      <c r="B117" s="11"/>
      <c r="C117" s="11"/>
      <c r="D117" s="62"/>
      <c r="E117" s="10"/>
      <c r="F117" s="10"/>
      <c r="G117" s="12"/>
      <c r="H117" s="12"/>
      <c r="I117" s="13"/>
    </row>
    <row r="118" spans="1:9" s="52" customFormat="1" ht="30.75" customHeight="1" x14ac:dyDescent="0.35">
      <c r="A118" s="43"/>
      <c r="B118" s="11"/>
      <c r="C118" s="11"/>
      <c r="D118" s="62"/>
      <c r="E118" s="10"/>
      <c r="F118" s="10"/>
      <c r="G118" s="12"/>
      <c r="H118" s="12"/>
      <c r="I118" s="13"/>
    </row>
    <row r="119" spans="1:9" s="52" customFormat="1" ht="30.75" customHeight="1" x14ac:dyDescent="0.35">
      <c r="A119" s="43"/>
      <c r="B119" s="11"/>
      <c r="C119" s="11"/>
      <c r="D119" s="62"/>
      <c r="E119" s="10"/>
      <c r="F119" s="10"/>
      <c r="G119" s="12"/>
      <c r="H119" s="12"/>
      <c r="I119" s="13"/>
    </row>
    <row r="120" spans="1:9" s="52" customFormat="1" ht="30.75" customHeight="1" x14ac:dyDescent="0.35">
      <c r="A120" s="43"/>
      <c r="B120" s="11"/>
      <c r="C120" s="11"/>
      <c r="D120" s="62"/>
      <c r="E120" s="10"/>
      <c r="F120" s="10"/>
      <c r="G120" s="12"/>
      <c r="H120" s="12"/>
      <c r="I120" s="13"/>
    </row>
    <row r="121" spans="1:9" s="52" customFormat="1" ht="30.75" customHeight="1" x14ac:dyDescent="0.35">
      <c r="A121" s="43"/>
      <c r="B121" s="11"/>
      <c r="C121" s="11"/>
      <c r="D121" s="62"/>
      <c r="E121" s="10"/>
      <c r="F121" s="10"/>
      <c r="G121" s="12"/>
      <c r="H121" s="12"/>
      <c r="I121" s="13"/>
    </row>
    <row r="122" spans="1:9" s="52" customFormat="1" ht="30.75" customHeight="1" x14ac:dyDescent="0.35">
      <c r="A122" s="43"/>
      <c r="B122" s="11"/>
      <c r="C122" s="11"/>
      <c r="D122" s="62"/>
      <c r="E122" s="10"/>
      <c r="F122" s="10"/>
      <c r="G122" s="12"/>
      <c r="H122" s="12"/>
      <c r="I122" s="13"/>
    </row>
    <row r="123" spans="1:9" s="52" customFormat="1" ht="30.75" customHeight="1" x14ac:dyDescent="0.35">
      <c r="A123" s="43"/>
      <c r="B123" s="11"/>
      <c r="C123" s="11"/>
      <c r="D123" s="62"/>
      <c r="E123" s="10"/>
      <c r="F123" s="10"/>
      <c r="G123" s="12"/>
      <c r="H123" s="12"/>
      <c r="I123" s="13"/>
    </row>
    <row r="124" spans="1:9" s="52" customFormat="1" ht="30.75" customHeight="1" x14ac:dyDescent="0.35">
      <c r="A124" s="43"/>
      <c r="B124" s="11"/>
      <c r="C124" s="11"/>
      <c r="D124" s="62"/>
      <c r="E124" s="10"/>
      <c r="F124" s="10"/>
      <c r="G124" s="12"/>
      <c r="H124" s="12"/>
      <c r="I124" s="13"/>
    </row>
    <row r="125" spans="1:9" s="52" customFormat="1" ht="30.75" customHeight="1" x14ac:dyDescent="0.35">
      <c r="A125" s="43"/>
      <c r="B125" s="11"/>
      <c r="C125" s="11"/>
      <c r="D125" s="62"/>
      <c r="E125" s="10"/>
      <c r="F125" s="10"/>
      <c r="G125" s="12"/>
      <c r="H125" s="12"/>
      <c r="I125" s="13"/>
    </row>
  </sheetData>
  <pageMargins left="0.7" right="0.7" top="0.75" bottom="0.75" header="0.3" footer="0.3"/>
  <pageSetup orientation="portrait" r:id="rId1"/>
  <drawing r:id="rId2"/>
  <legacyDrawing r:id="rId3"/>
  <oleObjects>
    <mc:AlternateContent xmlns:mc="http://schemas.openxmlformats.org/markup-compatibility/2006">
      <mc:Choice Requires="x14">
        <oleObject progId="Acrobat Document" dvAspect="DVASPECT_ICON" shapeId="3074" r:id="rId4">
          <objectPr defaultSize="0" r:id="rId5">
            <anchor moveWithCells="1">
              <from>
                <xdr:col>8</xdr:col>
                <xdr:colOff>1536700</xdr:colOff>
                <xdr:row>19</xdr:row>
                <xdr:rowOff>69850</xdr:rowOff>
              </from>
              <to>
                <xdr:col>8</xdr:col>
                <xdr:colOff>2451100</xdr:colOff>
                <xdr:row>19</xdr:row>
                <xdr:rowOff>755650</xdr:rowOff>
              </to>
            </anchor>
          </objectPr>
        </oleObject>
      </mc:Choice>
      <mc:Fallback>
        <oleObject progId="Acrobat Document" dvAspect="DVASPECT_ICON" shapeId="3074" r:id="rId4"/>
      </mc:Fallback>
    </mc:AlternateContent>
    <mc:AlternateContent xmlns:mc="http://schemas.openxmlformats.org/markup-compatibility/2006">
      <mc:Choice Requires="x14">
        <oleObject progId="Acrobat Document" dvAspect="DVASPECT_ICON" shapeId="3076" r:id="rId6">
          <objectPr defaultSize="0" r:id="rId7">
            <anchor moveWithCells="1">
              <from>
                <xdr:col>8</xdr:col>
                <xdr:colOff>1809750</xdr:colOff>
                <xdr:row>31</xdr:row>
                <xdr:rowOff>50800</xdr:rowOff>
              </from>
              <to>
                <xdr:col>8</xdr:col>
                <xdr:colOff>2724150</xdr:colOff>
                <xdr:row>31</xdr:row>
                <xdr:rowOff>736600</xdr:rowOff>
              </to>
            </anchor>
          </objectPr>
        </oleObject>
      </mc:Choice>
      <mc:Fallback>
        <oleObject progId="Acrobat Document" dvAspect="DVASPECT_ICON" shapeId="3076" r:id="rId6"/>
      </mc:Fallback>
    </mc:AlternateContent>
    <mc:AlternateContent xmlns:mc="http://schemas.openxmlformats.org/markup-compatibility/2006">
      <mc:Choice Requires="x14">
        <oleObject progId="Acrobat Document" dvAspect="DVASPECT_ICON" shapeId="3077" r:id="rId8">
          <objectPr defaultSize="0" r:id="rId9">
            <anchor moveWithCells="1">
              <from>
                <xdr:col>8</xdr:col>
                <xdr:colOff>1828800</xdr:colOff>
                <xdr:row>31</xdr:row>
                <xdr:rowOff>1009650</xdr:rowOff>
              </from>
              <to>
                <xdr:col>8</xdr:col>
                <xdr:colOff>2743200</xdr:colOff>
                <xdr:row>31</xdr:row>
                <xdr:rowOff>1695450</xdr:rowOff>
              </to>
            </anchor>
          </objectPr>
        </oleObject>
      </mc:Choice>
      <mc:Fallback>
        <oleObject progId="Acrobat Document" dvAspect="DVASPECT_ICON" shapeId="3077" r:id="rId8"/>
      </mc:Fallback>
    </mc:AlternateContent>
    <mc:AlternateContent xmlns:mc="http://schemas.openxmlformats.org/markup-compatibility/2006">
      <mc:Choice Requires="x14">
        <oleObject progId="Acrobat Document" dvAspect="DVASPECT_ICON" shapeId="3078" r:id="rId10">
          <objectPr defaultSize="0" r:id="rId9">
            <anchor moveWithCells="1">
              <from>
                <xdr:col>8</xdr:col>
                <xdr:colOff>1822450</xdr:colOff>
                <xdr:row>32</xdr:row>
                <xdr:rowOff>12700</xdr:rowOff>
              </from>
              <to>
                <xdr:col>8</xdr:col>
                <xdr:colOff>2736850</xdr:colOff>
                <xdr:row>32</xdr:row>
                <xdr:rowOff>698500</xdr:rowOff>
              </to>
            </anchor>
          </objectPr>
        </oleObject>
      </mc:Choice>
      <mc:Fallback>
        <oleObject progId="Acrobat Document" dvAspect="DVASPECT_ICON" shapeId="3078" r:id="rId10"/>
      </mc:Fallback>
    </mc:AlternateContent>
    <mc:AlternateContent xmlns:mc="http://schemas.openxmlformats.org/markup-compatibility/2006">
      <mc:Choice Requires="x14">
        <oleObject progId="Acrobat Document" dvAspect="DVASPECT_ICON" shapeId="3079" r:id="rId11">
          <objectPr defaultSize="0" r:id="rId12">
            <anchor moveWithCells="1">
              <from>
                <xdr:col>8</xdr:col>
                <xdr:colOff>2794000</xdr:colOff>
                <xdr:row>32</xdr:row>
                <xdr:rowOff>889000</xdr:rowOff>
              </from>
              <to>
                <xdr:col>8</xdr:col>
                <xdr:colOff>3708400</xdr:colOff>
                <xdr:row>32</xdr:row>
                <xdr:rowOff>1574800</xdr:rowOff>
              </to>
            </anchor>
          </objectPr>
        </oleObject>
      </mc:Choice>
      <mc:Fallback>
        <oleObject progId="Acrobat Document" dvAspect="DVASPECT_ICON" shapeId="3079" r:id="rId11"/>
      </mc:Fallback>
    </mc:AlternateContent>
    <mc:AlternateContent xmlns:mc="http://schemas.openxmlformats.org/markup-compatibility/2006">
      <mc:Choice Requires="x14">
        <oleObject progId="Acrobat Document" dvAspect="DVASPECT_ICON" shapeId="3080" r:id="rId13">
          <objectPr defaultSize="0" r:id="rId14">
            <anchor moveWithCells="1">
              <from>
                <xdr:col>8</xdr:col>
                <xdr:colOff>1174750</xdr:colOff>
                <xdr:row>33</xdr:row>
                <xdr:rowOff>76200</xdr:rowOff>
              </from>
              <to>
                <xdr:col>8</xdr:col>
                <xdr:colOff>2089150</xdr:colOff>
                <xdr:row>33</xdr:row>
                <xdr:rowOff>762000</xdr:rowOff>
              </to>
            </anchor>
          </objectPr>
        </oleObject>
      </mc:Choice>
      <mc:Fallback>
        <oleObject progId="Acrobat Document" dvAspect="DVASPECT_ICON" shapeId="3080" r:id="rId13"/>
      </mc:Fallback>
    </mc:AlternateContent>
    <mc:AlternateContent xmlns:mc="http://schemas.openxmlformats.org/markup-compatibility/2006">
      <mc:Choice Requires="x14">
        <oleObject progId="Acrobat Document" dvAspect="DVASPECT_ICON" shapeId="3081" r:id="rId15">
          <objectPr defaultSize="0" r:id="rId16">
            <anchor moveWithCells="1">
              <from>
                <xdr:col>8</xdr:col>
                <xdr:colOff>1346200</xdr:colOff>
                <xdr:row>35</xdr:row>
                <xdr:rowOff>76200</xdr:rowOff>
              </from>
              <to>
                <xdr:col>8</xdr:col>
                <xdr:colOff>2260600</xdr:colOff>
                <xdr:row>35</xdr:row>
                <xdr:rowOff>762000</xdr:rowOff>
              </to>
            </anchor>
          </objectPr>
        </oleObject>
      </mc:Choice>
      <mc:Fallback>
        <oleObject progId="Acrobat Document" dvAspect="DVASPECT_ICON" shapeId="3081" r:id="rId15"/>
      </mc:Fallback>
    </mc:AlternateContent>
    <mc:AlternateContent xmlns:mc="http://schemas.openxmlformats.org/markup-compatibility/2006">
      <mc:Choice Requires="x14">
        <oleObject progId="Acrobat Document" dvAspect="DVASPECT_ICON" shapeId="3082" r:id="rId17">
          <objectPr defaultSize="0" r:id="rId18">
            <anchor moveWithCells="1">
              <from>
                <xdr:col>8</xdr:col>
                <xdr:colOff>1612900</xdr:colOff>
                <xdr:row>37</xdr:row>
                <xdr:rowOff>95250</xdr:rowOff>
              </from>
              <to>
                <xdr:col>8</xdr:col>
                <xdr:colOff>2527300</xdr:colOff>
                <xdr:row>37</xdr:row>
                <xdr:rowOff>781050</xdr:rowOff>
              </to>
            </anchor>
          </objectPr>
        </oleObject>
      </mc:Choice>
      <mc:Fallback>
        <oleObject progId="Acrobat Document" dvAspect="DVASPECT_ICON" shapeId="3082" r:id="rId17"/>
      </mc:Fallback>
    </mc:AlternateContent>
    <mc:AlternateContent xmlns:mc="http://schemas.openxmlformats.org/markup-compatibility/2006">
      <mc:Choice Requires="x14">
        <oleObject progId="Acrobat Document" dvAspect="DVASPECT_ICON" shapeId="3083" r:id="rId19">
          <objectPr defaultSize="0" r:id="rId20">
            <anchor moveWithCells="1">
              <from>
                <xdr:col>8</xdr:col>
                <xdr:colOff>304800</xdr:colOff>
                <xdr:row>41</xdr:row>
                <xdr:rowOff>342900</xdr:rowOff>
              </from>
              <to>
                <xdr:col>8</xdr:col>
                <xdr:colOff>1219200</xdr:colOff>
                <xdr:row>41</xdr:row>
                <xdr:rowOff>1028700</xdr:rowOff>
              </to>
            </anchor>
          </objectPr>
        </oleObject>
      </mc:Choice>
      <mc:Fallback>
        <oleObject progId="Acrobat Document" dvAspect="DVASPECT_ICON" shapeId="3083" r:id="rId19"/>
      </mc:Fallback>
    </mc:AlternateContent>
    <mc:AlternateContent xmlns:mc="http://schemas.openxmlformats.org/markup-compatibility/2006">
      <mc:Choice Requires="x14">
        <oleObject progId="Document" dvAspect="DVASPECT_ICON" shapeId="3084" r:id="rId21">
          <objectPr defaultSize="0" r:id="rId22">
            <anchor moveWithCells="1">
              <from>
                <xdr:col>8</xdr:col>
                <xdr:colOff>1485900</xdr:colOff>
                <xdr:row>41</xdr:row>
                <xdr:rowOff>317500</xdr:rowOff>
              </from>
              <to>
                <xdr:col>8</xdr:col>
                <xdr:colOff>2400300</xdr:colOff>
                <xdr:row>41</xdr:row>
                <xdr:rowOff>1003300</xdr:rowOff>
              </to>
            </anchor>
          </objectPr>
        </oleObject>
      </mc:Choice>
      <mc:Fallback>
        <oleObject progId="Document" dvAspect="DVASPECT_ICON" shapeId="3084" r:id="rId21"/>
      </mc:Fallback>
    </mc:AlternateContent>
    <mc:AlternateContent xmlns:mc="http://schemas.openxmlformats.org/markup-compatibility/2006">
      <mc:Choice Requires="x14">
        <oleObject progId="Document" dvAspect="DVASPECT_ICON" shapeId="3085" r:id="rId23">
          <objectPr defaultSize="0" r:id="rId24">
            <anchor moveWithCells="1">
              <from>
                <xdr:col>8</xdr:col>
                <xdr:colOff>209550</xdr:colOff>
                <xdr:row>57</xdr:row>
                <xdr:rowOff>152400</xdr:rowOff>
              </from>
              <to>
                <xdr:col>8</xdr:col>
                <xdr:colOff>1123950</xdr:colOff>
                <xdr:row>57</xdr:row>
                <xdr:rowOff>838200</xdr:rowOff>
              </to>
            </anchor>
          </objectPr>
        </oleObject>
      </mc:Choice>
      <mc:Fallback>
        <oleObject progId="Document" dvAspect="DVASPECT_ICON" shapeId="3085" r:id="rId23"/>
      </mc:Fallback>
    </mc:AlternateContent>
    <mc:AlternateContent xmlns:mc="http://schemas.openxmlformats.org/markup-compatibility/2006">
      <mc:Choice Requires="x14">
        <oleObject progId="Acrobat Document" dvAspect="DVASPECT_ICON" shapeId="3086" r:id="rId25">
          <objectPr defaultSize="0" r:id="rId26">
            <anchor moveWithCells="1">
              <from>
                <xdr:col>8</xdr:col>
                <xdr:colOff>114300</xdr:colOff>
                <xdr:row>59</xdr:row>
                <xdr:rowOff>146050</xdr:rowOff>
              </from>
              <to>
                <xdr:col>8</xdr:col>
                <xdr:colOff>1028700</xdr:colOff>
                <xdr:row>59</xdr:row>
                <xdr:rowOff>831850</xdr:rowOff>
              </to>
            </anchor>
          </objectPr>
        </oleObject>
      </mc:Choice>
      <mc:Fallback>
        <oleObject progId="Acrobat Document" dvAspect="DVASPECT_ICON" shapeId="3086" r:id="rId25"/>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3070835222E42F46B42C9B7CF19190E2" ma:contentTypeVersion="22" ma:contentTypeDescription="Create a new document." ma:contentTypeScope="" ma:versionID="b6499b9114032a7d7f71f61e21ec62f6">
  <xsd:schema xmlns:xsd="http://www.w3.org/2001/XMLSchema" xmlns:xs="http://www.w3.org/2001/XMLSchema" xmlns:p="http://schemas.microsoft.com/office/2006/metadata/properties" xmlns:ns2="f19ae09f-d301-4c0d-8a3b-1b919df88744" xmlns:ns3="3265013e-25bd-479b-ae8a-fce971f53ca8" targetNamespace="http://schemas.microsoft.com/office/2006/metadata/properties" ma:root="true" ma:fieldsID="0dc4f08dabf88881129697fa9a53f512" ns2:_="" ns3:_="">
    <xsd:import namespace="f19ae09f-d301-4c0d-8a3b-1b919df88744"/>
    <xsd:import namespace="3265013e-25bd-479b-ae8a-fce971f53ca8"/>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3:TaxCatchAll" minOccurs="0"/>
                <xsd:element ref="ns2:MediaServiceGenerationTime" minOccurs="0"/>
                <xsd:element ref="ns2:MediaServiceEventHashCode" minOccurs="0"/>
                <xsd:element ref="ns2:MediaServiceOCR" minOccurs="0"/>
                <xsd:element ref="ns2:MediaServiceLocation" minOccurs="0"/>
                <xsd:element ref="ns2:MediaServiceObjectDetectorVersions" minOccurs="0"/>
                <xsd:element ref="ns2:MediaServiceSearchProperties" minOccurs="0"/>
                <xsd:element ref="ns3:SharedWithUsers" minOccurs="0"/>
                <xsd:element ref="ns3:SharedWithDetails" minOccurs="0"/>
                <xsd:element ref="ns2:MediaServiceBillingMetadata" minOccurs="0"/>
                <xsd:element ref="ns2:lcf76f155ced4ddcb4097134ff3c332f"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f19ae09f-d301-4c0d-8a3b-1b919df8874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description="" ma:hidden="true" ma:indexed="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Location" ma:index="16" nillable="true" ma:displayName="Location" ma:description="" ma:indexed="true" ma:internalName="MediaServiceLocation" ma:readOnly="true">
      <xsd:simpleType>
        <xsd:restriction base="dms:Text"/>
      </xsd:simpleType>
    </xsd:element>
    <xsd:element name="MediaServiceObjectDetectorVersions" ma:index="17"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18" nillable="true" ma:displayName="MediaServiceSearchProperties" ma:hidden="true" ma:internalName="MediaServiceSearchProperties" ma:readOnly="true">
      <xsd:simpleType>
        <xsd:restriction base="dms:Note"/>
      </xsd:simpleType>
    </xsd:element>
    <xsd:element name="MediaServiceBillingMetadata" ma:index="21" nillable="true" ma:displayName="MediaServiceBillingMetadata" ma:hidden="true" ma:internalName="MediaServiceBillingMetadata" ma:readOnly="true">
      <xsd:simpleType>
        <xsd:restriction base="dms:Note"/>
      </xsd:simpleType>
    </xsd:element>
    <xsd:element name="lcf76f155ced4ddcb4097134ff3c332f" ma:index="23" nillable="true" ma:taxonomy="true" ma:internalName="lcf76f155ced4ddcb4097134ff3c332f" ma:taxonomyFieldName="MediaServiceImageTags" ma:displayName="Image Tags" ma:readOnly="false" ma:fieldId="{5cf76f15-5ced-4ddc-b409-7134ff3c332f}" ma:taxonomyMulti="true" ma:sspId="40e74ac2-389c-4072-a5ea-15e66656f807" ma:termSetId="09814cd3-568e-fe90-9814-8d621ff8fb84" ma:anchorId="fba54fb3-c3e1-fe81-a776-ca4b69148c4d" ma:open="true" ma:isKeyword="false">
      <xsd:complexType>
        <xsd:sequence>
          <xsd:element ref="pc:Terms" minOccurs="0" maxOccurs="1"/>
        </xsd:sequence>
      </xsd:complexType>
    </xsd:element>
  </xsd:schema>
  <xsd:schema xmlns:xsd="http://www.w3.org/2001/XMLSchema" xmlns:xs="http://www.w3.org/2001/XMLSchema" xmlns:dms="http://schemas.microsoft.com/office/2006/documentManagement/types" xmlns:pc="http://schemas.microsoft.com/office/infopath/2007/PartnerControls" targetNamespace="3265013e-25bd-479b-ae8a-fce971f53ca8" elementFormDefault="qualified">
    <xsd:import namespace="http://schemas.microsoft.com/office/2006/documentManagement/types"/>
    <xsd:import namespace="http://schemas.microsoft.com/office/infopath/2007/PartnerControls"/>
    <xsd:element name="TaxCatchAll" ma:index="12" nillable="true" ma:displayName="Taxonomy Catch All Column" ma:hidden="true" ma:list="{65c9eb0c-7d26-4310-a5d8-5d4e4ec716ec}" ma:internalName="TaxCatchAll" ma:showField="CatchAllData" ma:web="3265013e-25bd-479b-ae8a-fce971f53ca8">
      <xsd:complexType>
        <xsd:complexContent>
          <xsd:extension base="dms:MultiChoiceLookup">
            <xsd:sequence>
              <xsd:element name="Value" type="dms:Lookup" maxOccurs="unbounded" minOccurs="0" nillable="true"/>
            </xsd:sequence>
          </xsd:extension>
        </xsd:complexContent>
      </xsd:complexType>
    </xsd:element>
    <xsd:element name="SharedWithUsers" ma:index="19"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20"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TaxCatchAll xmlns="3265013e-25bd-479b-ae8a-fce971f53ca8" xsi:nil="true"/>
    <lcf76f155ced4ddcb4097134ff3c332f xmlns="f19ae09f-d301-4c0d-8a3b-1b919df88744">
      <Terms xmlns="http://schemas.microsoft.com/office/infopath/2007/PartnerControls"/>
    </lcf76f155ced4ddcb4097134ff3c332f>
  </documentManagement>
</p:properties>
</file>

<file path=customXml/itemProps1.xml><?xml version="1.0" encoding="utf-8"?>
<ds:datastoreItem xmlns:ds="http://schemas.openxmlformats.org/officeDocument/2006/customXml" ds:itemID="{34911D9D-999A-490E-B716-5EB96E0DF655}"/>
</file>

<file path=customXml/itemProps2.xml><?xml version="1.0" encoding="utf-8"?>
<ds:datastoreItem xmlns:ds="http://schemas.openxmlformats.org/officeDocument/2006/customXml" ds:itemID="{F8B72CF4-2858-41F3-828B-6C7E29FAAB15}"/>
</file>

<file path=customXml/itemProps3.xml><?xml version="1.0" encoding="utf-8"?>
<ds:datastoreItem xmlns:ds="http://schemas.openxmlformats.org/officeDocument/2006/customXml" ds:itemID="{C61B8339-35A3-4ED0-BFC0-902EB940379B}"/>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SHUI</vt:lpstr>
      <vt:lpstr>Labor</vt:lpstr>
      <vt:lpstr>PIT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Truong My Le</dc:creator>
  <cp:lastModifiedBy>Trinh Hong Ngoc</cp:lastModifiedBy>
  <dcterms:created xsi:type="dcterms:W3CDTF">2020-10-13T06:50:21Z</dcterms:created>
  <dcterms:modified xsi:type="dcterms:W3CDTF">2023-04-21T22:26:45Z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199a00f0-8550-42be-a37d-2f4e1c3dd472_Enabled">
    <vt:lpwstr>true</vt:lpwstr>
  </property>
  <property fmtid="{D5CDD505-2E9C-101B-9397-08002B2CF9AE}" pid="3" name="MSIP_Label_199a00f0-8550-42be-a37d-2f4e1c3dd472_SetDate">
    <vt:lpwstr>2022-09-12T17:30:21Z</vt:lpwstr>
  </property>
  <property fmtid="{D5CDD505-2E9C-101B-9397-08002B2CF9AE}" pid="4" name="MSIP_Label_199a00f0-8550-42be-a37d-2f4e1c3dd472_Method">
    <vt:lpwstr>Privileged</vt:lpwstr>
  </property>
  <property fmtid="{D5CDD505-2E9C-101B-9397-08002B2CF9AE}" pid="5" name="MSIP_Label_199a00f0-8550-42be-a37d-2f4e1c3dd472_Name">
    <vt:lpwstr>TLN Public</vt:lpwstr>
  </property>
  <property fmtid="{D5CDD505-2E9C-101B-9397-08002B2CF9AE}" pid="6" name="MSIP_Label_199a00f0-8550-42be-a37d-2f4e1c3dd472_SiteId">
    <vt:lpwstr>44e60034-1e21-486d-b2ce-d19305308ce8</vt:lpwstr>
  </property>
  <property fmtid="{D5CDD505-2E9C-101B-9397-08002B2CF9AE}" pid="7" name="MSIP_Label_199a00f0-8550-42be-a37d-2f4e1c3dd472_ActionId">
    <vt:lpwstr>b67550d7-8b7d-43fd-9935-d53efa798f00</vt:lpwstr>
  </property>
  <property fmtid="{D5CDD505-2E9C-101B-9397-08002B2CF9AE}" pid="8" name="MSIP_Label_199a00f0-8550-42be-a37d-2f4e1c3dd472_ContentBits">
    <vt:lpwstr>0</vt:lpwstr>
  </property>
  <property fmtid="{D5CDD505-2E9C-101B-9397-08002B2CF9AE}" pid="9" name="ContentTypeId">
    <vt:lpwstr>0x0101003070835222E42F46B42C9B7CF19190E2</vt:lpwstr>
  </property>
</Properties>
</file>